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W:\Всероссийская олимпиада\2025-2026_Всероссийская олимпиада\ИТОГИ_ШЭ ВсОШ\Итоги_протокол жюри_все участники\Английский\Для размещения\"/>
    </mc:Choice>
  </mc:AlternateContent>
  <bookViews>
    <workbookView xWindow="0" yWindow="0" windowWidth="28800" windowHeight="12330" activeTab="7"/>
  </bookViews>
  <sheets>
    <sheet name="Обзор экспорта" sheetId="1" r:id="rId1"/>
    <sheet name="5 кл" sheetId="2" r:id="rId2"/>
    <sheet name="6 кл" sheetId="3" r:id="rId3"/>
    <sheet name="7 кл" sheetId="4" r:id="rId4"/>
    <sheet name="8 кл" sheetId="5" r:id="rId5"/>
    <sheet name="9 кл" sheetId="6" r:id="rId6"/>
    <sheet name="10 кл" sheetId="7" r:id="rId7"/>
    <sheet name="11 кл" sheetId="8" r:id="rId8"/>
  </sheets>
  <calcPr calcId="152511"/>
</workbook>
</file>

<file path=xl/calcChain.xml><?xml version="1.0" encoding="utf-8"?>
<calcChain xmlns="http://schemas.openxmlformats.org/spreadsheetml/2006/main">
  <c r="I52" i="8" l="1"/>
  <c r="J52" i="8" s="1"/>
  <c r="I51" i="8"/>
  <c r="J51" i="8" s="1"/>
  <c r="I50" i="8"/>
  <c r="J50" i="8" s="1"/>
  <c r="I49" i="8"/>
  <c r="J49" i="8" s="1"/>
  <c r="I48" i="8"/>
  <c r="J48" i="8" s="1"/>
  <c r="I47" i="8"/>
  <c r="J47" i="8" s="1"/>
  <c r="I46" i="8"/>
  <c r="J46" i="8" s="1"/>
  <c r="I45" i="8"/>
  <c r="J45" i="8" s="1"/>
  <c r="I44" i="8"/>
  <c r="J44" i="8" s="1"/>
  <c r="I43" i="8"/>
  <c r="J43" i="8" s="1"/>
  <c r="I42" i="8"/>
  <c r="J42" i="8" s="1"/>
  <c r="I41" i="8"/>
  <c r="J41" i="8" s="1"/>
  <c r="I40" i="8"/>
  <c r="J40" i="8" s="1"/>
  <c r="I39" i="8"/>
  <c r="J39" i="8" s="1"/>
  <c r="I38" i="8"/>
  <c r="J38" i="8" s="1"/>
  <c r="I37" i="8"/>
  <c r="J37" i="8" s="1"/>
  <c r="I36" i="8"/>
  <c r="J36" i="8" s="1"/>
  <c r="I35" i="8"/>
  <c r="J35" i="8" s="1"/>
  <c r="I34" i="8"/>
  <c r="J34" i="8" s="1"/>
  <c r="I33" i="8"/>
  <c r="J33" i="8" s="1"/>
  <c r="I32" i="8"/>
  <c r="J32" i="8" s="1"/>
  <c r="I31" i="8"/>
  <c r="J31" i="8" s="1"/>
  <c r="I30" i="8"/>
  <c r="J30" i="8" s="1"/>
  <c r="I29" i="8"/>
  <c r="J29" i="8" s="1"/>
  <c r="I28" i="8"/>
  <c r="J28" i="8" s="1"/>
  <c r="I27" i="8"/>
  <c r="J27" i="8" s="1"/>
  <c r="I26" i="8"/>
  <c r="J26" i="8" s="1"/>
  <c r="I25" i="8"/>
  <c r="J25" i="8" s="1"/>
  <c r="I24" i="8"/>
  <c r="J24" i="8" s="1"/>
  <c r="I23" i="8"/>
  <c r="J23" i="8" s="1"/>
  <c r="I22" i="8"/>
  <c r="J22" i="8" s="1"/>
  <c r="I21" i="8"/>
  <c r="J21" i="8" s="1"/>
  <c r="I20" i="8"/>
  <c r="J20" i="8" s="1"/>
  <c r="I19" i="8"/>
  <c r="J19" i="8" s="1"/>
  <c r="I18" i="8"/>
  <c r="J18" i="8" s="1"/>
  <c r="I17" i="8"/>
  <c r="J17" i="8" s="1"/>
  <c r="I16" i="8"/>
  <c r="J16" i="8" s="1"/>
  <c r="I15" i="8"/>
  <c r="J15" i="8" s="1"/>
  <c r="I14" i="8"/>
  <c r="J14" i="8" s="1"/>
  <c r="I13" i="8"/>
  <c r="J13" i="8" s="1"/>
  <c r="I12" i="8"/>
  <c r="J12" i="8" s="1"/>
  <c r="I11" i="8"/>
  <c r="J11" i="8" s="1"/>
  <c r="I49" i="7"/>
  <c r="J49" i="7" s="1"/>
  <c r="I48" i="7"/>
  <c r="J48" i="7" s="1"/>
  <c r="I47" i="7"/>
  <c r="J47" i="7" s="1"/>
  <c r="I46" i="7"/>
  <c r="J46" i="7" s="1"/>
  <c r="I45" i="7"/>
  <c r="J45" i="7" s="1"/>
  <c r="I44" i="7"/>
  <c r="J44" i="7" s="1"/>
  <c r="I43" i="7"/>
  <c r="J43" i="7" s="1"/>
  <c r="I42" i="7"/>
  <c r="J42" i="7" s="1"/>
  <c r="I41" i="7"/>
  <c r="J41" i="7" s="1"/>
  <c r="I40" i="7"/>
  <c r="J40" i="7" s="1"/>
  <c r="I39" i="7"/>
  <c r="J39" i="7" s="1"/>
  <c r="I38" i="7"/>
  <c r="J38" i="7" s="1"/>
  <c r="I37" i="7"/>
  <c r="J37" i="7" s="1"/>
  <c r="I36" i="7"/>
  <c r="J36" i="7" s="1"/>
  <c r="I35" i="7"/>
  <c r="J35" i="7" s="1"/>
  <c r="I34" i="7"/>
  <c r="J34" i="7" s="1"/>
  <c r="I33" i="7"/>
  <c r="J33" i="7" s="1"/>
  <c r="I32" i="7"/>
  <c r="J32" i="7" s="1"/>
  <c r="I31" i="7"/>
  <c r="J31" i="7" s="1"/>
  <c r="I30" i="7"/>
  <c r="J30" i="7" s="1"/>
  <c r="I29" i="7"/>
  <c r="J29" i="7" s="1"/>
  <c r="I28" i="7"/>
  <c r="J28" i="7" s="1"/>
  <c r="I27" i="7"/>
  <c r="J27" i="7" s="1"/>
  <c r="I26" i="7"/>
  <c r="J26" i="7" s="1"/>
  <c r="I25" i="7"/>
  <c r="J25" i="7" s="1"/>
  <c r="I24" i="7"/>
  <c r="J24" i="7" s="1"/>
  <c r="I23" i="7"/>
  <c r="J23" i="7" s="1"/>
  <c r="I22" i="7"/>
  <c r="J22" i="7" s="1"/>
  <c r="I21" i="7"/>
  <c r="J21" i="7" s="1"/>
  <c r="I20" i="7"/>
  <c r="J20" i="7" s="1"/>
  <c r="I19" i="7"/>
  <c r="J19" i="7" s="1"/>
  <c r="I18" i="7"/>
  <c r="J18" i="7" s="1"/>
  <c r="I17" i="7"/>
  <c r="J17" i="7" s="1"/>
  <c r="I16" i="7"/>
  <c r="J16" i="7" s="1"/>
  <c r="I15" i="7"/>
  <c r="J15" i="7" s="1"/>
  <c r="I14" i="7"/>
  <c r="J14" i="7" s="1"/>
  <c r="I13" i="7"/>
  <c r="J13" i="7" s="1"/>
  <c r="I12" i="7"/>
  <c r="J12" i="7" s="1"/>
  <c r="I11" i="7"/>
  <c r="J11" i="7" s="1"/>
  <c r="I53" i="6"/>
  <c r="J53" i="6" s="1"/>
  <c r="I52" i="6"/>
  <c r="J52" i="6" s="1"/>
  <c r="I51" i="6"/>
  <c r="J51" i="6" s="1"/>
  <c r="I50" i="6"/>
  <c r="J50" i="6" s="1"/>
  <c r="I49" i="6"/>
  <c r="J49" i="6" s="1"/>
  <c r="I48" i="6"/>
  <c r="J48" i="6" s="1"/>
  <c r="I47" i="6"/>
  <c r="J47" i="6" s="1"/>
  <c r="I46" i="6"/>
  <c r="J46" i="6" s="1"/>
  <c r="I45" i="6"/>
  <c r="J45" i="6" s="1"/>
  <c r="I44" i="6"/>
  <c r="J44" i="6" s="1"/>
  <c r="I43" i="6"/>
  <c r="J43" i="6" s="1"/>
  <c r="I42" i="6"/>
  <c r="J42" i="6" s="1"/>
  <c r="I41" i="6"/>
  <c r="J41" i="6" s="1"/>
  <c r="I40" i="6"/>
  <c r="J40" i="6" s="1"/>
  <c r="I39" i="6"/>
  <c r="J39" i="6" s="1"/>
  <c r="I38" i="6"/>
  <c r="J38" i="6" s="1"/>
  <c r="I37" i="6"/>
  <c r="J37" i="6" s="1"/>
  <c r="I36" i="6"/>
  <c r="J36" i="6" s="1"/>
  <c r="I35" i="6"/>
  <c r="J35" i="6" s="1"/>
  <c r="I34" i="6"/>
  <c r="J34" i="6" s="1"/>
  <c r="I33" i="6"/>
  <c r="J33" i="6" s="1"/>
  <c r="I32" i="6"/>
  <c r="J32" i="6" s="1"/>
  <c r="I31" i="6"/>
  <c r="J31" i="6" s="1"/>
  <c r="I30" i="6"/>
  <c r="J30" i="6" s="1"/>
  <c r="I29" i="6"/>
  <c r="J29" i="6" s="1"/>
  <c r="I28" i="6"/>
  <c r="J28" i="6" s="1"/>
  <c r="I27" i="6"/>
  <c r="J27" i="6" s="1"/>
  <c r="I26" i="6"/>
  <c r="J26" i="6" s="1"/>
  <c r="I25" i="6"/>
  <c r="J25" i="6" s="1"/>
  <c r="I24" i="6"/>
  <c r="J24" i="6" s="1"/>
  <c r="I23" i="6"/>
  <c r="J23" i="6" s="1"/>
  <c r="I22" i="6"/>
  <c r="J22" i="6" s="1"/>
  <c r="I21" i="6"/>
  <c r="J21" i="6" s="1"/>
  <c r="I20" i="6"/>
  <c r="J20" i="6" s="1"/>
  <c r="I19" i="6"/>
  <c r="J19" i="6" s="1"/>
  <c r="I18" i="6"/>
  <c r="J18" i="6" s="1"/>
  <c r="I17" i="6"/>
  <c r="J17" i="6" s="1"/>
  <c r="I16" i="6"/>
  <c r="J16" i="6" s="1"/>
  <c r="I15" i="6"/>
  <c r="J15" i="6" s="1"/>
  <c r="I14" i="6"/>
  <c r="J14" i="6" s="1"/>
  <c r="I13" i="6"/>
  <c r="J13" i="6" s="1"/>
  <c r="I12" i="6"/>
  <c r="J12" i="6" s="1"/>
  <c r="I11" i="6"/>
  <c r="J11" i="6" s="1"/>
  <c r="I26" i="5"/>
  <c r="J26" i="5" s="1"/>
  <c r="I25" i="5"/>
  <c r="J25" i="5" s="1"/>
  <c r="I24" i="5"/>
  <c r="J24" i="5" s="1"/>
  <c r="I23" i="5"/>
  <c r="J23" i="5" s="1"/>
  <c r="I22" i="5"/>
  <c r="J22" i="5" s="1"/>
  <c r="I21" i="5"/>
  <c r="J21" i="5" s="1"/>
  <c r="I20" i="5"/>
  <c r="J20" i="5" s="1"/>
  <c r="I19" i="5"/>
  <c r="J19" i="5" s="1"/>
  <c r="I18" i="5"/>
  <c r="J18" i="5" s="1"/>
  <c r="I17" i="5"/>
  <c r="J17" i="5" s="1"/>
  <c r="I16" i="5"/>
  <c r="I15" i="5"/>
  <c r="J15" i="5" s="1"/>
  <c r="I14" i="5"/>
  <c r="J14" i="5" s="1"/>
  <c r="I13" i="5"/>
  <c r="J13" i="5" s="1"/>
  <c r="I12" i="5"/>
  <c r="J12" i="5" s="1"/>
  <c r="I11" i="5"/>
  <c r="J11" i="5" s="1"/>
  <c r="J24" i="4"/>
  <c r="I24" i="4"/>
  <c r="J23" i="4"/>
  <c r="I23" i="4"/>
  <c r="J22" i="4"/>
  <c r="I22" i="4"/>
  <c r="J21" i="4"/>
  <c r="I21" i="4"/>
  <c r="J20" i="4"/>
  <c r="I20" i="4"/>
  <c r="J19" i="4"/>
  <c r="I19" i="4"/>
  <c r="J18" i="4"/>
  <c r="I18" i="4"/>
  <c r="J17" i="4"/>
  <c r="I17" i="4"/>
  <c r="J16" i="4"/>
  <c r="I16" i="4"/>
  <c r="J15" i="4"/>
  <c r="I15" i="4"/>
  <c r="J14" i="4"/>
  <c r="I14" i="4"/>
  <c r="J13" i="4"/>
  <c r="I13" i="4"/>
  <c r="J12" i="4"/>
  <c r="I12" i="4"/>
  <c r="I11" i="4"/>
  <c r="J11" i="4" s="1"/>
  <c r="I33" i="3"/>
  <c r="J33" i="3" s="1"/>
  <c r="I32" i="3"/>
  <c r="J32" i="3" s="1"/>
  <c r="I31" i="3"/>
  <c r="J31" i="3" s="1"/>
  <c r="I30" i="3"/>
  <c r="J30" i="3" s="1"/>
  <c r="J29" i="3"/>
  <c r="I29" i="3"/>
  <c r="I28" i="3"/>
  <c r="J28" i="3" s="1"/>
  <c r="I27" i="3"/>
  <c r="J27" i="3" s="1"/>
  <c r="I26" i="3"/>
  <c r="J26" i="3" s="1"/>
  <c r="I25" i="3"/>
  <c r="J25" i="3" s="1"/>
  <c r="I24" i="3"/>
  <c r="J24" i="3" s="1"/>
  <c r="I23" i="3"/>
  <c r="J23" i="3" s="1"/>
  <c r="I22" i="3"/>
  <c r="J22" i="3" s="1"/>
  <c r="J21" i="3"/>
  <c r="I21" i="3"/>
  <c r="I20" i="3"/>
  <c r="J20" i="3" s="1"/>
  <c r="I19" i="3"/>
  <c r="J19" i="3" s="1"/>
  <c r="I18" i="3"/>
  <c r="J18" i="3" s="1"/>
  <c r="I17" i="3"/>
  <c r="J17" i="3" s="1"/>
  <c r="I16" i="3"/>
  <c r="J16" i="3" s="1"/>
  <c r="I15" i="3"/>
  <c r="J15" i="3" s="1"/>
  <c r="I14" i="3"/>
  <c r="J14" i="3" s="1"/>
  <c r="J13" i="3"/>
  <c r="I13" i="3"/>
  <c r="I12" i="3"/>
  <c r="J12" i="3" s="1"/>
  <c r="I11" i="3"/>
  <c r="J11" i="3" s="1"/>
  <c r="I42" i="2"/>
  <c r="J42" i="2" s="1"/>
  <c r="I41" i="2"/>
  <c r="J41" i="2" s="1"/>
  <c r="I40" i="2"/>
  <c r="J40" i="2" s="1"/>
  <c r="J39" i="2"/>
  <c r="I39" i="2"/>
  <c r="I38" i="2"/>
  <c r="J38" i="2" s="1"/>
  <c r="I37" i="2"/>
  <c r="J37" i="2" s="1"/>
  <c r="I36" i="2"/>
  <c r="J36" i="2" s="1"/>
  <c r="I35" i="2"/>
  <c r="J35" i="2" s="1"/>
  <c r="I34" i="2"/>
  <c r="J34" i="2" s="1"/>
  <c r="I33" i="2"/>
  <c r="J33" i="2" s="1"/>
  <c r="I32" i="2"/>
  <c r="J32" i="2" s="1"/>
  <c r="J31" i="2"/>
  <c r="I31" i="2"/>
  <c r="I30" i="2"/>
  <c r="J30" i="2" s="1"/>
  <c r="I29" i="2"/>
  <c r="J29" i="2" s="1"/>
  <c r="I28" i="2"/>
  <c r="J28" i="2" s="1"/>
  <c r="I27" i="2"/>
  <c r="J27" i="2" s="1"/>
  <c r="I26" i="2"/>
  <c r="J26" i="2" s="1"/>
  <c r="I25" i="2"/>
  <c r="J25" i="2" s="1"/>
  <c r="I24" i="2"/>
  <c r="J24" i="2" s="1"/>
  <c r="J23" i="2"/>
  <c r="I23" i="2"/>
  <c r="I22" i="2"/>
  <c r="J22" i="2" s="1"/>
  <c r="I21" i="2"/>
  <c r="J21" i="2" s="1"/>
  <c r="I20" i="2"/>
  <c r="J20" i="2" s="1"/>
  <c r="I19" i="2"/>
  <c r="J19" i="2" s="1"/>
  <c r="I18" i="2"/>
  <c r="J18" i="2" s="1"/>
  <c r="I17" i="2"/>
  <c r="J17" i="2" s="1"/>
  <c r="I16" i="2"/>
  <c r="J16" i="2" s="1"/>
  <c r="J15" i="2"/>
  <c r="I15" i="2"/>
  <c r="I14" i="2"/>
  <c r="J14" i="2" s="1"/>
  <c r="I13" i="2"/>
  <c r="J13" i="2" s="1"/>
  <c r="I12" i="2"/>
  <c r="J12" i="2" s="1"/>
  <c r="I11" i="2"/>
  <c r="J11" i="2" s="1"/>
</calcChain>
</file>

<file path=xl/sharedStrings.xml><?xml version="1.0" encoding="utf-8"?>
<sst xmlns="http://schemas.openxmlformats.org/spreadsheetml/2006/main" count="621" uniqueCount="277">
  <si>
    <t>Документ был экспортирован из Numbers. Каждая таблица была конвертирована в рабочий лист Excel. Все другие объекты на листах Numbers были помещены на отдельные рабочие листы. Имейте в виду, что расчеты формул могут отличаться от расчетов в Excel.</t>
  </si>
  <si>
    <t>Название листа Numbers</t>
  </si>
  <si>
    <t>Название таблицы Numbers</t>
  </si>
  <si>
    <t>Название рабочего листа Excel</t>
  </si>
  <si>
    <t>5 кл</t>
  </si>
  <si>
    <t>Tаблица 1</t>
  </si>
  <si>
    <t>Приложение  № 13
к распоряжению начальника
Управления образования
  от 11.07.2025 № 431-р</t>
  </si>
  <si>
    <t>ПРОТОКОЛ ЖЮРИ _РЕЙТИНГОВАЯ ТАБЛИЦА ПОБЕДИТЕЛЕЙ, ПРИЗЕРОВ, УЧАСТНИКОВ_итогИНДИВИДУАЛЬНЫХ РЕЗУЛЬТАТОВ
школьного/муниципального этапа олимпиады по предмету _Английский язык____________</t>
  </si>
  <si>
    <t xml:space="preserve">(итог ИНДИВИДУАЛЬНЫХ РЕЗУЛЬТАТОВ школьного этапа ВсОШ по предмету Английский язык
</t>
  </si>
  <si>
    <t>2025-2026 учебный год</t>
  </si>
  <si>
    <t xml:space="preserve"> Дата проведения 09.10.2025</t>
  </si>
  <si>
    <t>_5 класс</t>
  </si>
  <si>
    <t>Регистрационный номер участника</t>
  </si>
  <si>
    <t>Код участника</t>
  </si>
  <si>
    <t>Рейтинговый список
Фамилия, И.О. участника</t>
  </si>
  <si>
    <t>Наименование ОО</t>
  </si>
  <si>
    <t>Баллы за задачи/задания</t>
  </si>
  <si>
    <t>Результат/
Количество баллов</t>
  </si>
  <si>
    <t>% выполненного задания</t>
  </si>
  <si>
    <t>Статус
(победитель/призер/
участник)</t>
  </si>
  <si>
    <t>Максимальный балл</t>
  </si>
  <si>
    <t>Кол-во участников</t>
  </si>
  <si>
    <t>Задача № 1</t>
  </si>
  <si>
    <t>Задача № 2</t>
  </si>
  <si>
    <t>Задача № 3</t>
  </si>
  <si>
    <t>Задача № 4</t>
  </si>
  <si>
    <t>я517001</t>
  </si>
  <si>
    <t>МАОУ "Лицей № 17"</t>
  </si>
  <si>
    <t>призер</t>
  </si>
  <si>
    <t>я517002</t>
  </si>
  <si>
    <t>я517003</t>
  </si>
  <si>
    <t>участник</t>
  </si>
  <si>
    <t>я517004</t>
  </si>
  <si>
    <t>победитель</t>
  </si>
  <si>
    <t>я517005</t>
  </si>
  <si>
    <t>я517006</t>
  </si>
  <si>
    <t>я517007</t>
  </si>
  <si>
    <t>я517008</t>
  </si>
  <si>
    <t>я517009</t>
  </si>
  <si>
    <t>я517010</t>
  </si>
  <si>
    <t>я517011</t>
  </si>
  <si>
    <t>я517012</t>
  </si>
  <si>
    <t>я517013</t>
  </si>
  <si>
    <t>я517014</t>
  </si>
  <si>
    <t>я517015</t>
  </si>
  <si>
    <t>я517016</t>
  </si>
  <si>
    <t>я517017</t>
  </si>
  <si>
    <t>я517018</t>
  </si>
  <si>
    <t>я517019</t>
  </si>
  <si>
    <t>я517020</t>
  </si>
  <si>
    <t>я517021</t>
  </si>
  <si>
    <t>я517022</t>
  </si>
  <si>
    <t>я517023</t>
  </si>
  <si>
    <t>я517024</t>
  </si>
  <si>
    <t>я517025</t>
  </si>
  <si>
    <t>я517026</t>
  </si>
  <si>
    <t>я517027</t>
  </si>
  <si>
    <t>я517028</t>
  </si>
  <si>
    <t>я517029</t>
  </si>
  <si>
    <t>я517030</t>
  </si>
  <si>
    <t>я517031</t>
  </si>
  <si>
    <t>я517032</t>
  </si>
  <si>
    <t>6 кл</t>
  </si>
  <si>
    <t>ПРОТОКОЛ ЖЮРИ _РЕЙТИНГОВАЯ ТАБЛИЦА ПОБЕДИТЕЛЕЙ, ПРИЗЕРОВ, УЧАСТНИКОВ_итогИНДИВИДУАЛЬНЫХ РЕЗУЛЬТАТОВ
школьного/муниципального этапа олимпиады по предмету Английский язык</t>
  </si>
  <si>
    <t>_6 класс</t>
  </si>
  <si>
    <t>Я617001</t>
  </si>
  <si>
    <t>Я617002</t>
  </si>
  <si>
    <t>Я617003</t>
  </si>
  <si>
    <t>Я617004</t>
  </si>
  <si>
    <t>Я617005</t>
  </si>
  <si>
    <t>Я617006</t>
  </si>
  <si>
    <t>Я617007</t>
  </si>
  <si>
    <t>Я617008</t>
  </si>
  <si>
    <t>Я617009</t>
  </si>
  <si>
    <t>Я617010</t>
  </si>
  <si>
    <t xml:space="preserve">победитель </t>
  </si>
  <si>
    <t>Я617011</t>
  </si>
  <si>
    <t>Я617012</t>
  </si>
  <si>
    <t>Я617013</t>
  </si>
  <si>
    <t>Я617014</t>
  </si>
  <si>
    <t>Я617015</t>
  </si>
  <si>
    <t>Я617016</t>
  </si>
  <si>
    <t>Я617017</t>
  </si>
  <si>
    <t>Я617018</t>
  </si>
  <si>
    <t>Я617019</t>
  </si>
  <si>
    <t>Я617020</t>
  </si>
  <si>
    <t>Я617021</t>
  </si>
  <si>
    <t>Я617022</t>
  </si>
  <si>
    <t>7 кл</t>
  </si>
  <si>
    <t>_7 класс</t>
  </si>
  <si>
    <t>я717001</t>
  </si>
  <si>
    <t>я717002</t>
  </si>
  <si>
    <t>я717003</t>
  </si>
  <si>
    <t>я717004</t>
  </si>
  <si>
    <t>я717005</t>
  </si>
  <si>
    <t>я717006</t>
  </si>
  <si>
    <t>я717007</t>
  </si>
  <si>
    <t>я717008</t>
  </si>
  <si>
    <t>я717009</t>
  </si>
  <si>
    <t xml:space="preserve">призер </t>
  </si>
  <si>
    <t>я717010</t>
  </si>
  <si>
    <t>я717011</t>
  </si>
  <si>
    <t>я717012</t>
  </si>
  <si>
    <t>я717013</t>
  </si>
  <si>
    <t>я717014</t>
  </si>
  <si>
    <t>8 кл</t>
  </si>
  <si>
    <t>_8 класс</t>
  </si>
  <si>
    <t>я817001</t>
  </si>
  <si>
    <t>Призер</t>
  </si>
  <si>
    <t>я817002</t>
  </si>
  <si>
    <t>Победитель</t>
  </si>
  <si>
    <t>я817003</t>
  </si>
  <si>
    <t>я817004</t>
  </si>
  <si>
    <t>я817005</t>
  </si>
  <si>
    <t>я817006</t>
  </si>
  <si>
    <t>я817007</t>
  </si>
  <si>
    <t>Участник</t>
  </si>
  <si>
    <t>я817008</t>
  </si>
  <si>
    <t>я817010</t>
  </si>
  <si>
    <t>я817012</t>
  </si>
  <si>
    <t>я817013</t>
  </si>
  <si>
    <t>я817014</t>
  </si>
  <si>
    <t>я817015</t>
  </si>
  <si>
    <t>я817016</t>
  </si>
  <si>
    <t>я817017</t>
  </si>
  <si>
    <t>9 кл</t>
  </si>
  <si>
    <t>ПРОТОКОЛ ЖЮРИ _РЕЙТИНГОВАЯ ТАБЛИЦА ПОБЕДИТЕЛЕЙ, ПРИЗЕРОВ, УЧАСТНИКОВ_итогИНДИВИДУАЛЬНЫХ РЕЗУЛЬТАТОВ
школьного/муниципального этапа олимпиады по предмету _Английский язык</t>
  </si>
  <si>
    <t>9 класс</t>
  </si>
  <si>
    <t>я917001</t>
  </si>
  <si>
    <t>я917002</t>
  </si>
  <si>
    <t>я917003</t>
  </si>
  <si>
    <t>я917004</t>
  </si>
  <si>
    <t>я917005</t>
  </si>
  <si>
    <t>я917006</t>
  </si>
  <si>
    <t>я917007</t>
  </si>
  <si>
    <t>я917008</t>
  </si>
  <si>
    <t>я917009</t>
  </si>
  <si>
    <t>я917010</t>
  </si>
  <si>
    <t>я917011</t>
  </si>
  <si>
    <t>я917012</t>
  </si>
  <si>
    <t>я917013</t>
  </si>
  <si>
    <t>10 кл</t>
  </si>
  <si>
    <t>_10 класс</t>
  </si>
  <si>
    <t>я1017002</t>
  </si>
  <si>
    <t>я1017003</t>
  </si>
  <si>
    <t>я1017004</t>
  </si>
  <si>
    <t>я1017006</t>
  </si>
  <si>
    <t>я1017007</t>
  </si>
  <si>
    <t>я1017009</t>
  </si>
  <si>
    <t>я1017010</t>
  </si>
  <si>
    <t>я1017011</t>
  </si>
  <si>
    <t>я1017012</t>
  </si>
  <si>
    <t>я1017013</t>
  </si>
  <si>
    <t>Я1017015</t>
  </si>
  <si>
    <t>11 кл</t>
  </si>
  <si>
    <t>11 класс</t>
  </si>
  <si>
    <t>я1117001</t>
  </si>
  <si>
    <t>я1117002</t>
  </si>
  <si>
    <t>я1117003</t>
  </si>
  <si>
    <t>я1117004</t>
  </si>
  <si>
    <t>я1117005</t>
  </si>
  <si>
    <t>я1117006</t>
  </si>
  <si>
    <t>я1117007</t>
  </si>
  <si>
    <t>Коптяева М.</t>
  </si>
  <si>
    <t>Моданов А.</t>
  </si>
  <si>
    <t>Туробова П.</t>
  </si>
  <si>
    <t>Цыганкова Е.</t>
  </si>
  <si>
    <t>Богачева В.</t>
  </si>
  <si>
    <t>Волова У.</t>
  </si>
  <si>
    <t>Куликов Е.</t>
  </si>
  <si>
    <t>Петушкова В.</t>
  </si>
  <si>
    <t>Федоровская А.</t>
  </si>
  <si>
    <t>Черемный С.</t>
  </si>
  <si>
    <t>Мещанский А.</t>
  </si>
  <si>
    <t>Волков А.</t>
  </si>
  <si>
    <t>Баранова М.</t>
  </si>
  <si>
    <t>Казаринов В.</t>
  </si>
  <si>
    <t>Будько А.</t>
  </si>
  <si>
    <t>Яковлева Е.</t>
  </si>
  <si>
    <t>Ворончихина С.</t>
  </si>
  <si>
    <t>Шеина Д.</t>
  </si>
  <si>
    <t>Ламов М.</t>
  </si>
  <si>
    <t>Малушков И.</t>
  </si>
  <si>
    <t>Богданов Г.</t>
  </si>
  <si>
    <t>Чистяков А.</t>
  </si>
  <si>
    <t>Кочнев Д.</t>
  </si>
  <si>
    <t>Воронин Д.</t>
  </si>
  <si>
    <t>Киселев Р.</t>
  </si>
  <si>
    <t>Левченко Д.</t>
  </si>
  <si>
    <t>Черепанова Д.</t>
  </si>
  <si>
    <t>Рашева Е.</t>
  </si>
  <si>
    <t>Рыженкова К.</t>
  </si>
  <si>
    <t>Григорьева Т.</t>
  </si>
  <si>
    <t>Карельский А.</t>
  </si>
  <si>
    <t>Дамира В.</t>
  </si>
  <si>
    <t>Пастухова С.</t>
  </si>
  <si>
    <t>Станкина А.</t>
  </si>
  <si>
    <t>Мартиросян А.</t>
  </si>
  <si>
    <t>Хайдаров З.</t>
  </si>
  <si>
    <t>Бобряшова В.</t>
  </si>
  <si>
    <t>Дьячков Р.</t>
  </si>
  <si>
    <t>Гамзатов Г.</t>
  </si>
  <si>
    <t>Тучин Д.</t>
  </si>
  <si>
    <t>Рогалева Е.</t>
  </si>
  <si>
    <t>Давыдов И.</t>
  </si>
  <si>
    <t>Роженцев Т.</t>
  </si>
  <si>
    <t>Летягин С.</t>
  </si>
  <si>
    <t>Кравченко Е.</t>
  </si>
  <si>
    <t>Харин Т.</t>
  </si>
  <si>
    <t>Бабанов И.</t>
  </si>
  <si>
    <t>Софьина А.</t>
  </si>
  <si>
    <t>Соколов А.</t>
  </si>
  <si>
    <t>Соколов Р.</t>
  </si>
  <si>
    <t>Ипатов К.</t>
  </si>
  <si>
    <t>Сухоцкая В.</t>
  </si>
  <si>
    <t>Поляков Е.</t>
  </si>
  <si>
    <t>Викторов Д.</t>
  </si>
  <si>
    <t>Юхта Я.</t>
  </si>
  <si>
    <t>Шамахов О.</t>
  </si>
  <si>
    <t>Бондарь С.</t>
  </si>
  <si>
    <t>Калинин А.</t>
  </si>
  <si>
    <t>Рымарь П.</t>
  </si>
  <si>
    <t>Власова К.</t>
  </si>
  <si>
    <t>Чернышева С.</t>
  </si>
  <si>
    <t>Бадалов З.</t>
  </si>
  <si>
    <t>Гришина А.</t>
  </si>
  <si>
    <t>Лашкова Е.</t>
  </si>
  <si>
    <t>Смирнов Р.</t>
  </si>
  <si>
    <t>Лукина В.</t>
  </si>
  <si>
    <t>Волков И.</t>
  </si>
  <si>
    <t>Смирнов А.</t>
  </si>
  <si>
    <t>Тепляшов А.</t>
  </si>
  <si>
    <t>Завьялов В.</t>
  </si>
  <si>
    <t>Савельев В.</t>
  </si>
  <si>
    <t>Муравьев Е.</t>
  </si>
  <si>
    <t>Коткин А.</t>
  </si>
  <si>
    <t>Мелконян М.</t>
  </si>
  <si>
    <t>Кузнецов Р.</t>
  </si>
  <si>
    <t>Петрова А.</t>
  </si>
  <si>
    <t>Храпова М.</t>
  </si>
  <si>
    <t>Бугаева Я.</t>
  </si>
  <si>
    <t>Пушкин Р.</t>
  </si>
  <si>
    <t>Коловангин И.</t>
  </si>
  <si>
    <t>Чертов Д.</t>
  </si>
  <si>
    <t>Пупышев А.</t>
  </si>
  <si>
    <t>Карасов М.</t>
  </si>
  <si>
    <t>Чучин А.</t>
  </si>
  <si>
    <t>Гасанов О.</t>
  </si>
  <si>
    <t>Карушева К.</t>
  </si>
  <si>
    <t>Смирнова П.</t>
  </si>
  <si>
    <t>Семенец А.</t>
  </si>
  <si>
    <t>Качанова Ю.</t>
  </si>
  <si>
    <t>Верещагин Д.</t>
  </si>
  <si>
    <t>Плосков М.</t>
  </si>
  <si>
    <t>Люсин И.</t>
  </si>
  <si>
    <t>Чакар М.</t>
  </si>
  <si>
    <t>Гладких А.</t>
  </si>
  <si>
    <t>Сорочинский Г.</t>
  </si>
  <si>
    <t>Цыб П.</t>
  </si>
  <si>
    <t>Ламов Т.</t>
  </si>
  <si>
    <t>Тараскина К.</t>
  </si>
  <si>
    <t>Захаров К.</t>
  </si>
  <si>
    <t>Наумов С.</t>
  </si>
  <si>
    <t>Марин М.</t>
  </si>
  <si>
    <t>Яркулов М.</t>
  </si>
  <si>
    <t>Маньков В.</t>
  </si>
  <si>
    <t>Горбиченко П.</t>
  </si>
  <si>
    <t>Музыка О.</t>
  </si>
  <si>
    <t>Коровин В.</t>
  </si>
  <si>
    <t>Казаков Г.</t>
  </si>
  <si>
    <t>Казаков И.</t>
  </si>
  <si>
    <t>Попова А.</t>
  </si>
  <si>
    <t>Долгая Е.</t>
  </si>
  <si>
    <t>Дьячков Д.</t>
  </si>
  <si>
    <t>Луцков Д.</t>
  </si>
  <si>
    <t>Куликов С.</t>
  </si>
  <si>
    <t>Деткова В.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</si>
</sst>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>
    <font>
      <sz val="10"/>
      <color indexed="8"/>
      <name val="Arial Cyr"/>
    </font>
    <font>
      <sz val="12"/>
      <color indexed="8"/>
      <name val="Arial Cyr"/>
    </font>
    <font>
      <sz val="14"/>
      <color indexed="8"/>
      <name val="Arial Cyr"/>
    </font>
    <font>
      <u/>
      <sz val="12"/>
      <color indexed="11"/>
      <name val="Arial Cyr"/>
    </font>
    <font>
      <sz val="10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name val="Arial Cyr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Arial Cyr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Helvetica Neue"/>
    </font>
    <font>
      <sz val="11"/>
      <name val="Times New Roman"/>
      <family val="1"/>
      <charset val="204"/>
    </font>
    <font>
      <sz val="12"/>
      <name val="Arial"/>
      <family val="2"/>
      <charset val="204"/>
    </font>
    <font>
      <b/>
      <sz val="12"/>
      <name val="Times New Roman"/>
      <family val="1"/>
      <charset val="204"/>
    </font>
    <font>
      <b/>
      <sz val="10"/>
      <name val="Arial Cyr"/>
    </font>
  </fonts>
  <fills count="11">
    <fill>
      <patternFill patternType="none"/>
    </fill>
    <fill>
      <patternFill patternType="gray125"/>
    </fill>
    <fill>
      <patternFill patternType="solid">
        <fgColor indexed="9"/>
        <bgColor auto="1"/>
      </patternFill>
    </fill>
    <fill>
      <patternFill patternType="solid">
        <fgColor indexed="10"/>
        <bgColor auto="1"/>
      </patternFill>
    </fill>
    <fill>
      <patternFill patternType="solid">
        <fgColor indexed="12"/>
        <bgColor auto="1"/>
      </patternFill>
    </fill>
    <fill>
      <patternFill patternType="solid">
        <fgColor indexed="14"/>
        <bgColor auto="1"/>
      </patternFill>
    </fill>
    <fill>
      <patternFill patternType="solid">
        <fgColor indexed="15"/>
        <bgColor auto="1"/>
      </patternFill>
    </fill>
    <fill>
      <patternFill patternType="solid">
        <fgColor rgb="FFFF000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</fills>
  <borders count="20">
    <border>
      <left/>
      <right/>
      <top/>
      <bottom/>
      <diagonal/>
    </border>
    <border>
      <left style="thin">
        <color indexed="13"/>
      </left>
      <right/>
      <top style="thin">
        <color indexed="13"/>
      </top>
      <bottom/>
      <diagonal/>
    </border>
    <border>
      <left/>
      <right/>
      <top style="thin">
        <color indexed="13"/>
      </top>
      <bottom/>
      <diagonal/>
    </border>
    <border>
      <left/>
      <right style="thin">
        <color indexed="13"/>
      </right>
      <top style="thin">
        <color indexed="13"/>
      </top>
      <bottom/>
      <diagonal/>
    </border>
    <border>
      <left style="thin">
        <color indexed="13"/>
      </left>
      <right/>
      <top/>
      <bottom/>
      <diagonal/>
    </border>
    <border>
      <left/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13"/>
      </left>
      <right style="thin">
        <color indexed="13"/>
      </right>
      <top/>
      <bottom style="thin">
        <color indexed="8"/>
      </bottom>
      <diagonal/>
    </border>
    <border>
      <left style="thin">
        <color indexed="13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21"/>
      </right>
      <top style="thin">
        <color indexed="8"/>
      </top>
      <bottom style="thin">
        <color indexed="8"/>
      </bottom>
      <diagonal/>
    </border>
    <border>
      <left style="thin">
        <color indexed="21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1"/>
      </left>
      <right style="thin">
        <color indexed="21"/>
      </right>
      <top style="thin">
        <color indexed="21"/>
      </top>
      <bottom style="thin">
        <color indexed="21"/>
      </bottom>
      <diagonal/>
    </border>
    <border>
      <left style="thin">
        <color indexed="8"/>
      </left>
      <right style="thin">
        <color indexed="8"/>
      </right>
      <top style="thin">
        <color indexed="21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1"/>
      </left>
      <right style="thin">
        <color indexed="21"/>
      </right>
      <top/>
      <bottom style="thin">
        <color indexed="21"/>
      </bottom>
      <diagonal/>
    </border>
  </borders>
  <cellStyleXfs count="1">
    <xf numFmtId="0" fontId="0" fillId="0" borderId="0" applyNumberFormat="0" applyFill="0" applyBorder="0" applyProtection="0"/>
  </cellStyleXfs>
  <cellXfs count="134">
    <xf numFmtId="0" fontId="0" fillId="0" borderId="0" xfId="0" applyFont="1" applyAlignment="1"/>
    <xf numFmtId="0" fontId="2" fillId="0" borderId="0" xfId="0" applyFont="1" applyAlignment="1">
      <alignment horizontal="left"/>
    </xf>
    <xf numFmtId="0" fontId="1" fillId="2" borderId="0" xfId="0" applyFont="1" applyFill="1" applyAlignment="1">
      <alignment horizontal="left"/>
    </xf>
    <xf numFmtId="0" fontId="1" fillId="3" borderId="0" xfId="0" applyFont="1" applyFill="1" applyAlignment="1">
      <alignment horizontal="left"/>
    </xf>
    <xf numFmtId="0" fontId="3" fillId="3" borderId="0" xfId="0" applyFont="1" applyFill="1" applyAlignment="1">
      <alignment horizontal="left"/>
    </xf>
    <xf numFmtId="0" fontId="0" fillId="0" borderId="0" xfId="0" applyNumberFormat="1" applyFont="1" applyAlignment="1"/>
    <xf numFmtId="0" fontId="0" fillId="4" borderId="1" xfId="0" applyFont="1" applyFill="1" applyBorder="1" applyAlignment="1"/>
    <xf numFmtId="0" fontId="0" fillId="4" borderId="2" xfId="0" applyFont="1" applyFill="1" applyBorder="1" applyAlignment="1"/>
    <xf numFmtId="49" fontId="6" fillId="0" borderId="9" xfId="0" applyNumberFormat="1" applyFont="1" applyBorder="1" applyAlignment="1"/>
    <xf numFmtId="0" fontId="1" fillId="5" borderId="9" xfId="0" applyFont="1" applyFill="1" applyBorder="1" applyAlignment="1">
      <alignment wrapText="1"/>
    </xf>
    <xf numFmtId="0" fontId="1" fillId="0" borderId="9" xfId="0" applyFont="1" applyBorder="1" applyAlignment="1"/>
    <xf numFmtId="0" fontId="1" fillId="5" borderId="9" xfId="0" applyFont="1" applyFill="1" applyBorder="1" applyAlignment="1"/>
    <xf numFmtId="2" fontId="1" fillId="0" borderId="9" xfId="0" applyNumberFormat="1" applyFont="1" applyBorder="1" applyAlignment="1"/>
    <xf numFmtId="0" fontId="0" fillId="0" borderId="9" xfId="0" applyFont="1" applyBorder="1" applyAlignment="1"/>
    <xf numFmtId="0" fontId="0" fillId="0" borderId="0" xfId="0" applyNumberFormat="1" applyFont="1" applyAlignment="1"/>
    <xf numFmtId="0" fontId="0" fillId="0" borderId="0" xfId="0" applyNumberFormat="1" applyFont="1" applyAlignment="1"/>
    <xf numFmtId="0" fontId="0" fillId="0" borderId="0" xfId="0" applyNumberFormat="1" applyFont="1" applyAlignment="1"/>
    <xf numFmtId="0" fontId="0" fillId="0" borderId="2" xfId="0" applyFont="1" applyFill="1" applyBorder="1" applyAlignment="1"/>
    <xf numFmtId="0" fontId="1" fillId="0" borderId="9" xfId="0" applyFont="1" applyFill="1" applyBorder="1" applyAlignment="1">
      <alignment wrapText="1"/>
    </xf>
    <xf numFmtId="0" fontId="0" fillId="0" borderId="0" xfId="0" applyNumberFormat="1" applyFont="1" applyFill="1" applyAlignment="1"/>
    <xf numFmtId="0" fontId="7" fillId="4" borderId="1" xfId="0" applyFont="1" applyFill="1" applyBorder="1" applyAlignment="1"/>
    <xf numFmtId="0" fontId="7" fillId="4" borderId="2" xfId="0" applyFont="1" applyFill="1" applyBorder="1" applyAlignment="1"/>
    <xf numFmtId="0" fontId="7" fillId="0" borderId="0" xfId="0" applyNumberFormat="1" applyFont="1" applyAlignment="1"/>
    <xf numFmtId="49" fontId="11" fillId="0" borderId="9" xfId="0" applyNumberFormat="1" applyFont="1" applyBorder="1" applyAlignment="1"/>
    <xf numFmtId="0" fontId="10" fillId="5" borderId="9" xfId="0" applyFont="1" applyFill="1" applyBorder="1" applyAlignment="1">
      <alignment wrapText="1"/>
    </xf>
    <xf numFmtId="0" fontId="10" fillId="0" borderId="9" xfId="0" applyFont="1" applyBorder="1" applyAlignment="1"/>
    <xf numFmtId="0" fontId="10" fillId="5" borderId="9" xfId="0" applyFont="1" applyFill="1" applyBorder="1" applyAlignment="1"/>
    <xf numFmtId="2" fontId="10" fillId="0" borderId="9" xfId="0" applyNumberFormat="1" applyFont="1" applyBorder="1" applyAlignment="1"/>
    <xf numFmtId="0" fontId="7" fillId="0" borderId="9" xfId="0" applyFont="1" applyBorder="1" applyAlignment="1"/>
    <xf numFmtId="0" fontId="12" fillId="6" borderId="9" xfId="0" applyNumberFormat="1" applyFont="1" applyFill="1" applyBorder="1" applyAlignment="1"/>
    <xf numFmtId="0" fontId="11" fillId="5" borderId="9" xfId="0" applyNumberFormat="1" applyFont="1" applyFill="1" applyBorder="1" applyAlignment="1"/>
    <xf numFmtId="49" fontId="14" fillId="5" borderId="9" xfId="0" applyNumberFormat="1" applyFont="1" applyFill="1" applyBorder="1" applyAlignment="1">
      <alignment horizontal="left"/>
    </xf>
    <xf numFmtId="49" fontId="14" fillId="5" borderId="9" xfId="0" applyNumberFormat="1" applyFont="1" applyFill="1" applyBorder="1" applyAlignment="1"/>
    <xf numFmtId="2" fontId="14" fillId="0" borderId="9" xfId="0" applyNumberFormat="1" applyFont="1" applyBorder="1" applyAlignment="1"/>
    <xf numFmtId="0" fontId="14" fillId="0" borderId="9" xfId="0" applyFont="1" applyBorder="1" applyAlignment="1"/>
    <xf numFmtId="49" fontId="11" fillId="5" borderId="9" xfId="0" applyNumberFormat="1" applyFont="1" applyFill="1" applyBorder="1" applyAlignment="1"/>
    <xf numFmtId="2" fontId="11" fillId="0" borderId="9" xfId="0" applyNumberFormat="1" applyFont="1" applyBorder="1" applyAlignment="1"/>
    <xf numFmtId="2" fontId="15" fillId="0" borderId="9" xfId="0" applyNumberFormat="1" applyFont="1" applyBorder="1" applyAlignment="1"/>
    <xf numFmtId="49" fontId="15" fillId="5" borderId="9" xfId="0" applyNumberFormat="1" applyFont="1" applyFill="1" applyBorder="1" applyAlignment="1"/>
    <xf numFmtId="0" fontId="7" fillId="5" borderId="9" xfId="0" applyNumberFormat="1" applyFont="1" applyFill="1" applyBorder="1" applyAlignment="1"/>
    <xf numFmtId="49" fontId="7" fillId="5" borderId="9" xfId="0" applyNumberFormat="1" applyFont="1" applyFill="1" applyBorder="1" applyAlignment="1"/>
    <xf numFmtId="0" fontId="7" fillId="0" borderId="9" xfId="0" applyNumberFormat="1" applyFont="1" applyBorder="1" applyAlignment="1"/>
    <xf numFmtId="0" fontId="7" fillId="5" borderId="9" xfId="0" applyFont="1" applyFill="1" applyBorder="1" applyAlignment="1"/>
    <xf numFmtId="0" fontId="7" fillId="0" borderId="13" xfId="0" applyFont="1" applyBorder="1" applyAlignment="1"/>
    <xf numFmtId="0" fontId="13" fillId="0" borderId="15" xfId="0" applyFont="1" applyBorder="1" applyAlignment="1">
      <alignment horizontal="left" vertical="top" wrapText="1"/>
    </xf>
    <xf numFmtId="0" fontId="7" fillId="5" borderId="14" xfId="0" applyFont="1" applyFill="1" applyBorder="1" applyAlignment="1"/>
    <xf numFmtId="0" fontId="7" fillId="5" borderId="16" xfId="0" applyFont="1" applyFill="1" applyBorder="1" applyAlignment="1"/>
    <xf numFmtId="49" fontId="14" fillId="10" borderId="9" xfId="0" applyNumberFormat="1" applyFont="1" applyFill="1" applyBorder="1" applyAlignment="1"/>
    <xf numFmtId="49" fontId="15" fillId="7" borderId="9" xfId="0" applyNumberFormat="1" applyFont="1" applyFill="1" applyBorder="1" applyAlignment="1"/>
    <xf numFmtId="0" fontId="11" fillId="5" borderId="9" xfId="0" applyFont="1" applyFill="1" applyBorder="1" applyAlignment="1"/>
    <xf numFmtId="0" fontId="11" fillId="0" borderId="13" xfId="0" applyFont="1" applyBorder="1" applyAlignment="1"/>
    <xf numFmtId="0" fontId="11" fillId="5" borderId="14" xfId="0" applyFont="1" applyFill="1" applyBorder="1" applyAlignment="1">
      <alignment horizontal="left"/>
    </xf>
    <xf numFmtId="0" fontId="11" fillId="0" borderId="9" xfId="0" applyFont="1" applyBorder="1" applyAlignment="1"/>
    <xf numFmtId="0" fontId="11" fillId="5" borderId="16" xfId="0" applyFont="1" applyFill="1" applyBorder="1" applyAlignment="1">
      <alignment horizontal="left"/>
    </xf>
    <xf numFmtId="0" fontId="11" fillId="5" borderId="9" xfId="0" applyFont="1" applyFill="1" applyBorder="1" applyAlignment="1">
      <alignment horizontal="left"/>
    </xf>
    <xf numFmtId="0" fontId="15" fillId="5" borderId="9" xfId="0" applyFont="1" applyFill="1" applyBorder="1" applyAlignment="1"/>
    <xf numFmtId="49" fontId="14" fillId="7" borderId="9" xfId="0" applyNumberFormat="1" applyFont="1" applyFill="1" applyBorder="1" applyAlignment="1"/>
    <xf numFmtId="49" fontId="14" fillId="9" borderId="9" xfId="0" applyNumberFormat="1" applyFont="1" applyFill="1" applyBorder="1" applyAlignment="1"/>
    <xf numFmtId="49" fontId="11" fillId="0" borderId="11" xfId="0" applyNumberFormat="1" applyFont="1" applyBorder="1" applyAlignment="1"/>
    <xf numFmtId="49" fontId="14" fillId="5" borderId="18" xfId="0" applyNumberFormat="1" applyFont="1" applyFill="1" applyBorder="1" applyAlignment="1">
      <alignment horizontal="left"/>
    </xf>
    <xf numFmtId="0" fontId="10" fillId="5" borderId="10" xfId="0" applyFont="1" applyFill="1" applyBorder="1" applyAlignment="1">
      <alignment wrapText="1"/>
    </xf>
    <xf numFmtId="0" fontId="13" fillId="0" borderId="19" xfId="0" applyFont="1" applyBorder="1" applyAlignment="1">
      <alignment horizontal="left" vertical="top" wrapText="1"/>
    </xf>
    <xf numFmtId="49" fontId="13" fillId="0" borderId="17" xfId="0" applyNumberFormat="1" applyFont="1" applyBorder="1" applyAlignment="1">
      <alignment horizontal="left" vertical="top" wrapText="1"/>
    </xf>
    <xf numFmtId="49" fontId="16" fillId="0" borderId="11" xfId="0" applyNumberFormat="1" applyFont="1" applyBorder="1" applyAlignment="1"/>
    <xf numFmtId="49" fontId="8" fillId="0" borderId="17" xfId="0" applyNumberFormat="1" applyFont="1" applyFill="1" applyBorder="1" applyAlignment="1">
      <alignment vertical="top" wrapText="1"/>
    </xf>
    <xf numFmtId="49" fontId="14" fillId="8" borderId="9" xfId="0" applyNumberFormat="1" applyFont="1" applyFill="1" applyBorder="1" applyAlignment="1"/>
    <xf numFmtId="49" fontId="11" fillId="7" borderId="9" xfId="0" applyNumberFormat="1" applyFont="1" applyFill="1" applyBorder="1" applyAlignment="1"/>
    <xf numFmtId="49" fontId="7" fillId="8" borderId="9" xfId="0" applyNumberFormat="1" applyFont="1" applyFill="1" applyBorder="1" applyAlignment="1"/>
    <xf numFmtId="49" fontId="7" fillId="5" borderId="12" xfId="0" applyNumberFormat="1" applyFont="1" applyFill="1" applyBorder="1" applyAlignment="1"/>
    <xf numFmtId="49" fontId="7" fillId="0" borderId="9" xfId="0" applyNumberFormat="1" applyFont="1" applyBorder="1" applyAlignment="1"/>
    <xf numFmtId="49" fontId="17" fillId="0" borderId="9" xfId="0" applyNumberFormat="1" applyFont="1" applyBorder="1" applyAlignment="1"/>
    <xf numFmtId="49" fontId="7" fillId="0" borderId="11" xfId="0" applyNumberFormat="1" applyFont="1" applyBorder="1" applyAlignment="1"/>
    <xf numFmtId="0" fontId="7" fillId="5" borderId="12" xfId="0" applyFont="1" applyFill="1" applyBorder="1" applyAlignment="1"/>
    <xf numFmtId="0" fontId="14" fillId="9" borderId="9" xfId="0" applyFont="1" applyFill="1" applyBorder="1" applyAlignment="1"/>
    <xf numFmtId="0" fontId="14" fillId="5" borderId="9" xfId="0" applyFont="1" applyFill="1" applyBorder="1" applyAlignment="1"/>
    <xf numFmtId="49" fontId="15" fillId="9" borderId="9" xfId="0" applyNumberFormat="1" applyFont="1" applyFill="1" applyBorder="1" applyAlignment="1"/>
    <xf numFmtId="49" fontId="7" fillId="0" borderId="17" xfId="0" applyNumberFormat="1" applyFont="1" applyFill="1" applyBorder="1" applyAlignment="1"/>
    <xf numFmtId="0" fontId="10" fillId="0" borderId="10" xfId="0" applyFont="1" applyFill="1" applyBorder="1" applyAlignment="1">
      <alignment wrapText="1"/>
    </xf>
    <xf numFmtId="0" fontId="7" fillId="0" borderId="9" xfId="0" applyFont="1" applyFill="1" applyBorder="1" applyAlignment="1"/>
    <xf numFmtId="0" fontId="1" fillId="0" borderId="0" xfId="0" applyFont="1" applyAlignment="1">
      <alignment horizontal="left" wrapText="1"/>
    </xf>
    <xf numFmtId="0" fontId="0" fillId="0" borderId="0" xfId="0" applyFont="1" applyAlignment="1"/>
    <xf numFmtId="49" fontId="6" fillId="0" borderId="9" xfId="0" applyNumberFormat="1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49" fontId="6" fillId="5" borderId="9" xfId="0" applyNumberFormat="1" applyFont="1" applyFill="1" applyBorder="1" applyAlignment="1">
      <alignment wrapText="1"/>
    </xf>
    <xf numFmtId="0" fontId="6" fillId="5" borderId="9" xfId="0" applyFont="1" applyFill="1" applyBorder="1" applyAlignment="1">
      <alignment wrapText="1"/>
    </xf>
    <xf numFmtId="49" fontId="4" fillId="4" borderId="2" xfId="0" applyNumberFormat="1" applyFont="1" applyFill="1" applyBorder="1" applyAlignment="1">
      <alignment wrapText="1"/>
    </xf>
    <xf numFmtId="0" fontId="0" fillId="4" borderId="2" xfId="0" applyFont="1" applyFill="1" applyBorder="1" applyAlignment="1">
      <alignment wrapText="1"/>
    </xf>
    <xf numFmtId="0" fontId="0" fillId="4" borderId="3" xfId="0" applyFont="1" applyFill="1" applyBorder="1" applyAlignment="1">
      <alignment wrapText="1"/>
    </xf>
    <xf numFmtId="49" fontId="5" fillId="4" borderId="4" xfId="0" applyNumberFormat="1" applyFont="1" applyFill="1" applyBorder="1" applyAlignment="1">
      <alignment horizontal="center" wrapText="1"/>
    </xf>
    <xf numFmtId="0" fontId="5" fillId="4" borderId="5" xfId="0" applyFont="1" applyFill="1" applyBorder="1" applyAlignment="1">
      <alignment horizontal="center" wrapText="1"/>
    </xf>
    <xf numFmtId="0" fontId="5" fillId="4" borderId="6" xfId="0" applyFont="1" applyFill="1" applyBorder="1" applyAlignment="1">
      <alignment horizontal="center" wrapText="1"/>
    </xf>
    <xf numFmtId="49" fontId="5" fillId="4" borderId="4" xfId="0" applyNumberFormat="1" applyFont="1" applyFill="1" applyBorder="1" applyAlignment="1">
      <alignment horizontal="left"/>
    </xf>
    <xf numFmtId="0" fontId="5" fillId="4" borderId="5" xfId="0" applyFont="1" applyFill="1" applyBorder="1" applyAlignment="1">
      <alignment horizontal="left"/>
    </xf>
    <xf numFmtId="0" fontId="5" fillId="4" borderId="6" xfId="0" applyFont="1" applyFill="1" applyBorder="1" applyAlignment="1">
      <alignment horizontal="left"/>
    </xf>
    <xf numFmtId="49" fontId="5" fillId="5" borderId="7" xfId="0" applyNumberFormat="1" applyFont="1" applyFill="1" applyBorder="1" applyAlignment="1">
      <alignment horizontal="center" vertical="center"/>
    </xf>
    <xf numFmtId="0" fontId="5" fillId="5" borderId="7" xfId="0" applyFont="1" applyFill="1" applyBorder="1" applyAlignment="1">
      <alignment horizontal="center" vertical="center"/>
    </xf>
    <xf numFmtId="0" fontId="5" fillId="5" borderId="8" xfId="0" applyFont="1" applyFill="1" applyBorder="1" applyAlignment="1">
      <alignment horizontal="center" vertical="center"/>
    </xf>
    <xf numFmtId="49" fontId="1" fillId="5" borderId="9" xfId="0" applyNumberFormat="1" applyFont="1" applyFill="1" applyBorder="1" applyAlignment="1">
      <alignment wrapText="1"/>
    </xf>
    <xf numFmtId="0" fontId="1" fillId="5" borderId="9" xfId="0" applyFont="1" applyFill="1" applyBorder="1" applyAlignment="1">
      <alignment wrapText="1"/>
    </xf>
    <xf numFmtId="49" fontId="6" fillId="0" borderId="9" xfId="0" applyNumberFormat="1" applyFont="1" applyBorder="1" applyAlignment="1"/>
    <xf numFmtId="2" fontId="6" fillId="0" borderId="9" xfId="0" applyNumberFormat="1" applyFont="1" applyBorder="1" applyAlignment="1"/>
    <xf numFmtId="0" fontId="6" fillId="0" borderId="9" xfId="0" applyFont="1" applyBorder="1" applyAlignment="1"/>
    <xf numFmtId="49" fontId="6" fillId="5" borderId="9" xfId="0" applyNumberFormat="1" applyFont="1" applyFill="1" applyBorder="1" applyAlignment="1">
      <alignment vertical="center" wrapText="1"/>
    </xf>
    <xf numFmtId="0" fontId="6" fillId="5" borderId="9" xfId="0" applyFont="1" applyFill="1" applyBorder="1" applyAlignment="1">
      <alignment vertical="center" wrapText="1"/>
    </xf>
    <xf numFmtId="49" fontId="6" fillId="5" borderId="9" xfId="0" applyNumberFormat="1" applyFont="1" applyFill="1" applyBorder="1" applyAlignment="1">
      <alignment vertical="center"/>
    </xf>
    <xf numFmtId="0" fontId="6" fillId="5" borderId="9" xfId="0" applyFont="1" applyFill="1" applyBorder="1" applyAlignment="1">
      <alignment vertical="center"/>
    </xf>
    <xf numFmtId="49" fontId="11" fillId="0" borderId="9" xfId="0" applyNumberFormat="1" applyFont="1" applyBorder="1" applyAlignment="1">
      <alignment horizontal="center"/>
    </xf>
    <xf numFmtId="0" fontId="11" fillId="0" borderId="9" xfId="0" applyFont="1" applyBorder="1" applyAlignment="1">
      <alignment horizontal="center"/>
    </xf>
    <xf numFmtId="49" fontId="11" fillId="5" borderId="9" xfId="0" applyNumberFormat="1" applyFont="1" applyFill="1" applyBorder="1" applyAlignment="1">
      <alignment wrapText="1"/>
    </xf>
    <xf numFmtId="0" fontId="11" fillId="5" borderId="9" xfId="0" applyFont="1" applyFill="1" applyBorder="1" applyAlignment="1">
      <alignment wrapText="1"/>
    </xf>
    <xf numFmtId="49" fontId="8" fillId="4" borderId="2" xfId="0" applyNumberFormat="1" applyFont="1" applyFill="1" applyBorder="1" applyAlignment="1">
      <alignment wrapText="1"/>
    </xf>
    <xf numFmtId="0" fontId="7" fillId="4" borderId="2" xfId="0" applyFont="1" applyFill="1" applyBorder="1" applyAlignment="1">
      <alignment wrapText="1"/>
    </xf>
    <xf numFmtId="0" fontId="7" fillId="4" borderId="3" xfId="0" applyFont="1" applyFill="1" applyBorder="1" applyAlignment="1">
      <alignment wrapText="1"/>
    </xf>
    <xf numFmtId="49" fontId="9" fillId="4" borderId="4" xfId="0" applyNumberFormat="1" applyFont="1" applyFill="1" applyBorder="1" applyAlignment="1">
      <alignment horizontal="center" wrapText="1"/>
    </xf>
    <xf numFmtId="0" fontId="9" fillId="4" borderId="5" xfId="0" applyFont="1" applyFill="1" applyBorder="1" applyAlignment="1">
      <alignment horizontal="center" wrapText="1"/>
    </xf>
    <xf numFmtId="0" fontId="9" fillId="4" borderId="6" xfId="0" applyFont="1" applyFill="1" applyBorder="1" applyAlignment="1">
      <alignment horizontal="center" wrapText="1"/>
    </xf>
    <xf numFmtId="49" fontId="9" fillId="4" borderId="4" xfId="0" applyNumberFormat="1" applyFont="1" applyFill="1" applyBorder="1" applyAlignment="1">
      <alignment horizontal="left"/>
    </xf>
    <xf numFmtId="0" fontId="9" fillId="4" borderId="5" xfId="0" applyFont="1" applyFill="1" applyBorder="1" applyAlignment="1">
      <alignment horizontal="left"/>
    </xf>
    <xf numFmtId="0" fontId="9" fillId="4" borderId="6" xfId="0" applyFont="1" applyFill="1" applyBorder="1" applyAlignment="1">
      <alignment horizontal="left"/>
    </xf>
    <xf numFmtId="49" fontId="9" fillId="5" borderId="7" xfId="0" applyNumberFormat="1" applyFont="1" applyFill="1" applyBorder="1" applyAlignment="1">
      <alignment horizontal="center" vertical="center"/>
    </xf>
    <xf numFmtId="0" fontId="9" fillId="5" borderId="7" xfId="0" applyFont="1" applyFill="1" applyBorder="1" applyAlignment="1">
      <alignment horizontal="center" vertical="center"/>
    </xf>
    <xf numFmtId="0" fontId="9" fillId="5" borderId="8" xfId="0" applyFont="1" applyFill="1" applyBorder="1" applyAlignment="1">
      <alignment horizontal="center" vertical="center"/>
    </xf>
    <xf numFmtId="49" fontId="10" fillId="5" borderId="9" xfId="0" applyNumberFormat="1" applyFont="1" applyFill="1" applyBorder="1" applyAlignment="1">
      <alignment wrapText="1"/>
    </xf>
    <xf numFmtId="0" fontId="10" fillId="5" borderId="9" xfId="0" applyFont="1" applyFill="1" applyBorder="1" applyAlignment="1">
      <alignment wrapText="1"/>
    </xf>
    <xf numFmtId="49" fontId="11" fillId="0" borderId="9" xfId="0" applyNumberFormat="1" applyFont="1" applyBorder="1" applyAlignment="1"/>
    <xf numFmtId="2" fontId="11" fillId="0" borderId="9" xfId="0" applyNumberFormat="1" applyFont="1" applyBorder="1" applyAlignment="1"/>
    <xf numFmtId="0" fontId="11" fillId="0" borderId="9" xfId="0" applyFont="1" applyBorder="1" applyAlignment="1"/>
    <xf numFmtId="49" fontId="11" fillId="5" borderId="9" xfId="0" applyNumberFormat="1" applyFont="1" applyFill="1" applyBorder="1" applyAlignment="1">
      <alignment vertical="center" wrapText="1"/>
    </xf>
    <xf numFmtId="0" fontId="11" fillId="5" borderId="9" xfId="0" applyFont="1" applyFill="1" applyBorder="1" applyAlignment="1">
      <alignment vertical="center" wrapText="1"/>
    </xf>
    <xf numFmtId="49" fontId="11" fillId="5" borderId="9" xfId="0" applyNumberFormat="1" applyFont="1" applyFill="1" applyBorder="1" applyAlignment="1">
      <alignment vertical="center"/>
    </xf>
    <xf numFmtId="0" fontId="11" fillId="5" borderId="9" xfId="0" applyFont="1" applyFill="1" applyBorder="1" applyAlignment="1">
      <alignment vertical="center"/>
    </xf>
    <xf numFmtId="49" fontId="6" fillId="0" borderId="9" xfId="0" applyNumberFormat="1" applyFont="1" applyFill="1" applyBorder="1" applyAlignment="1">
      <alignment vertical="center" wrapText="1"/>
    </xf>
    <xf numFmtId="0" fontId="6" fillId="0" borderId="9" xfId="0" applyFont="1" applyFill="1" applyBorder="1" applyAlignment="1">
      <alignment vertical="center" wrapText="1"/>
    </xf>
    <xf numFmtId="49" fontId="8" fillId="0" borderId="17" xfId="0" applyNumberFormat="1" applyFont="1" applyBorder="1" applyAlignment="1">
      <alignment horizontal="left" vertical="top" wrapText="1"/>
    </xf>
  </cellXfs>
  <cellStyles count="1">
    <cellStyle name="Обычный" xfId="0" builtinId="0"/>
  </cellStyles>
  <dxfs count="8">
    <dxf>
      <font>
        <color rgb="FF4600A5"/>
      </font>
      <fill>
        <patternFill patternType="solid">
          <fgColor indexed="18"/>
          <bgColor indexed="19"/>
        </patternFill>
      </fill>
    </dxf>
    <dxf>
      <font>
        <color rgb="FF4600A5"/>
      </font>
      <fill>
        <patternFill patternType="solid">
          <fgColor indexed="18"/>
          <bgColor indexed="19"/>
        </patternFill>
      </fill>
    </dxf>
    <dxf>
      <font>
        <color rgb="FF4600A5"/>
      </font>
      <fill>
        <patternFill patternType="solid">
          <fgColor indexed="18"/>
          <bgColor indexed="19"/>
        </patternFill>
      </fill>
    </dxf>
    <dxf>
      <font>
        <color rgb="FF4600A5"/>
      </font>
      <fill>
        <patternFill patternType="solid">
          <fgColor indexed="18"/>
          <bgColor indexed="19"/>
        </patternFill>
      </fill>
    </dxf>
    <dxf>
      <font>
        <color rgb="FF4600A5"/>
      </font>
      <fill>
        <patternFill patternType="solid">
          <fgColor indexed="18"/>
          <bgColor indexed="19"/>
        </patternFill>
      </fill>
    </dxf>
    <dxf>
      <font>
        <color rgb="FF4600A5"/>
      </font>
      <fill>
        <patternFill patternType="solid">
          <fgColor indexed="18"/>
          <bgColor indexed="19"/>
        </patternFill>
      </fill>
    </dxf>
    <dxf>
      <font>
        <color rgb="FF4600A5"/>
      </font>
      <fill>
        <patternFill patternType="solid">
          <fgColor indexed="18"/>
          <bgColor indexed="19"/>
        </patternFill>
      </fill>
    </dxf>
    <dxf>
      <font>
        <color rgb="FF4600A5"/>
      </font>
      <fill>
        <patternFill patternType="solid">
          <fgColor indexed="18"/>
          <bgColor indexed="19"/>
        </patternFill>
      </fill>
    </dxf>
  </dxfs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5E88B1"/>
      <rgbColor rgb="FFEEF3F4"/>
      <rgbColor rgb="FF0000FF"/>
      <rgbColor rgb="FF92D050"/>
      <rgbColor rgb="FFAAAAAA"/>
      <rgbColor rgb="FFFFFFFF"/>
      <rgbColor rgb="FFFFFF00"/>
      <rgbColor rgb="FFDD0806"/>
      <rgbColor rgb="FFCADFFF"/>
      <rgbColor rgb="00000000"/>
      <rgbColor rgb="FFFF99CC"/>
      <rgbColor rgb="FF4600A5"/>
      <rgbColor rgb="FFBFBFBF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FF00FF"/>
      </a:folHlink>
    </a:clrScheme>
    <a:fontScheme name="Office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38100" dist="20000" dir="5400000" rotWithShape="0">
              <a:srgbClr val="000000">
                <a:alpha val="38000"/>
              </a:srgbClr>
            </a:outerShdw>
          </a:effectLst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25400" cap="flat">
          <a:solidFill>
            <a:schemeClr val="accent1"/>
          </a:solidFill>
          <a:prstDash val="solid"/>
          <a:round/>
        </a:ln>
        <a:effectLst/>
        <a:sp3d/>
      </a:spPr>
      <a:bodyPr rot="0" spcFirstLastPara="1" vertOverflow="overflow" horzOverflow="overflow" vert="horz" wrap="square" lIns="0" tIns="0" rIns="0" bIns="0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ambria"/>
            <a:ea typeface="Cambria"/>
            <a:cs typeface="Cambria"/>
            <a:sym typeface="Cambria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25400" cap="flat">
          <a:solidFill>
            <a:schemeClr val="accent1"/>
          </a:solidFill>
          <a:prstDash val="solid"/>
          <a:round/>
        </a:ln>
        <a:effectLst>
          <a:outerShdw blurRad="38100" dist="20000" dir="5400000" rotWithShape="0">
            <a:srgbClr val="000000">
              <a:alpha val="38000"/>
            </a:srgbClr>
          </a:outerShdw>
        </a:effectLst>
        <a:sp3d/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0" tIns="0" rIns="0" bIns="0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ambria"/>
            <a:ea typeface="Cambria"/>
            <a:cs typeface="Cambria"/>
            <a:sym typeface="Cambria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D22"/>
  <sheetViews>
    <sheetView showGridLines="0" workbookViewId="0"/>
  </sheetViews>
  <sheetFormatPr defaultColWidth="10" defaultRowHeight="13.15" customHeight="1"/>
  <cols>
    <col min="1" max="1" width="2" customWidth="1"/>
    <col min="2" max="4" width="33.5703125" customWidth="1"/>
  </cols>
  <sheetData>
    <row r="3" spans="2:4" ht="49.9" customHeight="1">
      <c r="B3" s="79" t="s">
        <v>0</v>
      </c>
      <c r="C3" s="80"/>
      <c r="D3" s="80"/>
    </row>
    <row r="7" spans="2:4" ht="18">
      <c r="B7" s="1" t="s">
        <v>1</v>
      </c>
      <c r="C7" s="1" t="s">
        <v>2</v>
      </c>
      <c r="D7" s="1" t="s">
        <v>3</v>
      </c>
    </row>
    <row r="9" spans="2:4" ht="15">
      <c r="B9" s="2" t="s">
        <v>4</v>
      </c>
      <c r="C9" s="2"/>
      <c r="D9" s="2"/>
    </row>
    <row r="10" spans="2:4" ht="15">
      <c r="B10" s="3"/>
      <c r="C10" s="3" t="s">
        <v>5</v>
      </c>
      <c r="D10" s="4" t="s">
        <v>4</v>
      </c>
    </row>
    <row r="11" spans="2:4" ht="15">
      <c r="B11" s="2" t="s">
        <v>62</v>
      </c>
      <c r="C11" s="2"/>
      <c r="D11" s="2"/>
    </row>
    <row r="12" spans="2:4" ht="15">
      <c r="B12" s="3"/>
      <c r="C12" s="3" t="s">
        <v>5</v>
      </c>
      <c r="D12" s="4" t="s">
        <v>62</v>
      </c>
    </row>
    <row r="13" spans="2:4" ht="15">
      <c r="B13" s="2" t="s">
        <v>88</v>
      </c>
      <c r="C13" s="2"/>
      <c r="D13" s="2"/>
    </row>
    <row r="14" spans="2:4" ht="15">
      <c r="B14" s="3"/>
      <c r="C14" s="3" t="s">
        <v>5</v>
      </c>
      <c r="D14" s="4" t="s">
        <v>88</v>
      </c>
    </row>
    <row r="15" spans="2:4" ht="15">
      <c r="B15" s="2" t="s">
        <v>105</v>
      </c>
      <c r="C15" s="2"/>
      <c r="D15" s="2"/>
    </row>
    <row r="16" spans="2:4" ht="15">
      <c r="B16" s="3"/>
      <c r="C16" s="3" t="s">
        <v>5</v>
      </c>
      <c r="D16" s="4" t="s">
        <v>105</v>
      </c>
    </row>
    <row r="17" spans="2:4" ht="15">
      <c r="B17" s="2" t="s">
        <v>125</v>
      </c>
      <c r="C17" s="2"/>
      <c r="D17" s="2"/>
    </row>
    <row r="18" spans="2:4" ht="15">
      <c r="B18" s="3"/>
      <c r="C18" s="3" t="s">
        <v>5</v>
      </c>
      <c r="D18" s="4" t="s">
        <v>125</v>
      </c>
    </row>
    <row r="19" spans="2:4" ht="15">
      <c r="B19" s="2" t="s">
        <v>141</v>
      </c>
      <c r="C19" s="2"/>
      <c r="D19" s="2"/>
    </row>
    <row r="20" spans="2:4" ht="15">
      <c r="B20" s="3"/>
      <c r="C20" s="3" t="s">
        <v>5</v>
      </c>
      <c r="D20" s="4" t="s">
        <v>141</v>
      </c>
    </row>
    <row r="21" spans="2:4" ht="15">
      <c r="B21" s="2" t="s">
        <v>154</v>
      </c>
      <c r="C21" s="2"/>
      <c r="D21" s="2"/>
    </row>
    <row r="22" spans="2:4" ht="15">
      <c r="B22" s="3"/>
      <c r="C22" s="3" t="s">
        <v>5</v>
      </c>
      <c r="D22" s="4" t="s">
        <v>154</v>
      </c>
    </row>
  </sheetData>
  <mergeCells count="1">
    <mergeCell ref="B3:D3"/>
  </mergeCells>
  <hyperlinks>
    <hyperlink ref="D10" location="'5 кл'!R1C1" display="5 кл"/>
    <hyperlink ref="D12" location="'6 кл'!R1C1" display="6 кл"/>
    <hyperlink ref="D14" location="'7 кл'!R1C1" display="7 кл"/>
    <hyperlink ref="D16" location="'8 кл'!R1C1" display="8 кл"/>
    <hyperlink ref="D18" location="'9 кл'!R1C1" display="9 кл"/>
    <hyperlink ref="D20" location="'10 кл'!R1C1" display="10 кл"/>
    <hyperlink ref="D22" location="'11 кл'!R1C1" display="11 кл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2"/>
  <sheetViews>
    <sheetView showGridLines="0" topLeftCell="A25" workbookViewId="0">
      <selection activeCell="D50" sqref="D50"/>
    </sheetView>
  </sheetViews>
  <sheetFormatPr defaultColWidth="9" defaultRowHeight="13.15" customHeight="1"/>
  <cols>
    <col min="1" max="1" width="12.28515625" style="5" customWidth="1"/>
    <col min="2" max="2" width="9" style="5" customWidth="1"/>
    <col min="3" max="3" width="24.42578125" style="5" customWidth="1"/>
    <col min="4" max="4" width="39.28515625" style="5" customWidth="1"/>
    <col min="5" max="10" width="9" style="5" customWidth="1"/>
    <col min="11" max="11" width="12.28515625" style="5" customWidth="1"/>
    <col min="12" max="14" width="9" style="5" customWidth="1"/>
    <col min="15" max="16384" width="9" style="5"/>
  </cols>
  <sheetData>
    <row r="1" spans="1:13" ht="81" customHeight="1">
      <c r="A1" s="6"/>
      <c r="B1" s="7"/>
      <c r="C1" s="7"/>
      <c r="D1" s="7"/>
      <c r="E1" s="7"/>
      <c r="F1" s="7"/>
      <c r="G1" s="7"/>
      <c r="H1" s="7"/>
      <c r="I1" s="7"/>
      <c r="J1" s="85" t="s">
        <v>6</v>
      </c>
      <c r="K1" s="86"/>
      <c r="L1" s="86"/>
      <c r="M1" s="87"/>
    </row>
    <row r="2" spans="1:13" ht="64.150000000000006" customHeight="1">
      <c r="A2" s="88" t="s">
        <v>7</v>
      </c>
      <c r="B2" s="89"/>
      <c r="C2" s="89"/>
      <c r="D2" s="89"/>
      <c r="E2" s="89"/>
      <c r="F2" s="89"/>
      <c r="G2" s="89"/>
      <c r="H2" s="89"/>
      <c r="I2" s="89"/>
      <c r="J2" s="89"/>
      <c r="K2" s="89"/>
      <c r="L2" s="89"/>
      <c r="M2" s="90"/>
    </row>
    <row r="3" spans="1:13" ht="51" customHeight="1">
      <c r="A3" s="88" t="s">
        <v>8</v>
      </c>
      <c r="B3" s="89"/>
      <c r="C3" s="89"/>
      <c r="D3" s="89"/>
      <c r="E3" s="89"/>
      <c r="F3" s="89"/>
      <c r="G3" s="89"/>
      <c r="H3" s="89"/>
      <c r="I3" s="89"/>
      <c r="J3" s="89"/>
      <c r="K3" s="89"/>
      <c r="L3" s="89"/>
      <c r="M3" s="90"/>
    </row>
    <row r="4" spans="1:13" ht="30.6" customHeight="1">
      <c r="A4" s="88" t="s">
        <v>9</v>
      </c>
      <c r="B4" s="89"/>
      <c r="C4" s="89"/>
      <c r="D4" s="89"/>
      <c r="E4" s="89"/>
      <c r="F4" s="89"/>
      <c r="G4" s="89"/>
      <c r="H4" s="89"/>
      <c r="I4" s="89"/>
      <c r="J4" s="89"/>
      <c r="K4" s="89"/>
      <c r="L4" s="89"/>
      <c r="M4" s="90"/>
    </row>
    <row r="5" spans="1:13" ht="18.399999999999999" customHeight="1">
      <c r="A5" s="91" t="s">
        <v>10</v>
      </c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3"/>
    </row>
    <row r="6" spans="1:13" ht="35.450000000000003" customHeight="1">
      <c r="A6" s="94" t="s">
        <v>11</v>
      </c>
      <c r="B6" s="95"/>
      <c r="C6" s="95"/>
      <c r="D6" s="95"/>
      <c r="E6" s="95"/>
      <c r="F6" s="95"/>
      <c r="G6" s="95"/>
      <c r="H6" s="95"/>
      <c r="I6" s="95"/>
      <c r="J6" s="95"/>
      <c r="K6" s="95"/>
      <c r="L6" s="95"/>
      <c r="M6" s="96"/>
    </row>
    <row r="7" spans="1:13" ht="17.45" customHeight="1">
      <c r="A7" s="97" t="s">
        <v>12</v>
      </c>
      <c r="B7" s="99" t="s">
        <v>13</v>
      </c>
      <c r="C7" s="102" t="s">
        <v>14</v>
      </c>
      <c r="D7" s="104" t="s">
        <v>15</v>
      </c>
      <c r="E7" s="81" t="s">
        <v>16</v>
      </c>
      <c r="F7" s="82"/>
      <c r="G7" s="82"/>
      <c r="H7" s="82"/>
      <c r="I7" s="83" t="s">
        <v>17</v>
      </c>
      <c r="J7" s="99" t="s">
        <v>18</v>
      </c>
      <c r="K7" s="83" t="s">
        <v>19</v>
      </c>
      <c r="L7" s="81" t="s">
        <v>20</v>
      </c>
      <c r="M7" s="81" t="s">
        <v>21</v>
      </c>
    </row>
    <row r="8" spans="1:13" ht="102" customHeight="1">
      <c r="A8" s="98"/>
      <c r="B8" s="101"/>
      <c r="C8" s="103"/>
      <c r="D8" s="105"/>
      <c r="E8" s="8" t="s">
        <v>22</v>
      </c>
      <c r="F8" s="8" t="s">
        <v>23</v>
      </c>
      <c r="G8" s="8" t="s">
        <v>24</v>
      </c>
      <c r="H8" s="8" t="s">
        <v>25</v>
      </c>
      <c r="I8" s="84"/>
      <c r="J8" s="100"/>
      <c r="K8" s="84"/>
      <c r="L8" s="82"/>
      <c r="M8" s="82"/>
    </row>
    <row r="9" spans="1:13" ht="16.899999999999999" customHeight="1">
      <c r="A9" s="9"/>
      <c r="B9" s="10"/>
      <c r="C9" s="9"/>
      <c r="D9" s="11"/>
      <c r="E9" s="10"/>
      <c r="F9" s="10"/>
      <c r="G9" s="10"/>
      <c r="H9" s="10"/>
      <c r="I9" s="9"/>
      <c r="J9" s="12"/>
      <c r="K9" s="9"/>
      <c r="L9" s="13"/>
      <c r="M9" s="13"/>
    </row>
    <row r="10" spans="1:13" ht="16.899999999999999" customHeight="1">
      <c r="A10" s="24"/>
      <c r="B10" s="25"/>
      <c r="C10" s="60"/>
      <c r="D10" s="26"/>
      <c r="E10" s="25"/>
      <c r="F10" s="25"/>
      <c r="G10" s="25"/>
      <c r="H10" s="25"/>
      <c r="I10" s="24"/>
      <c r="J10" s="27"/>
      <c r="K10" s="24"/>
      <c r="L10" s="29">
        <v>51</v>
      </c>
      <c r="M10" s="29">
        <v>32</v>
      </c>
    </row>
    <row r="11" spans="1:13" ht="17.45" customHeight="1">
      <c r="A11" s="30">
        <v>1</v>
      </c>
      <c r="B11" s="63" t="s">
        <v>26</v>
      </c>
      <c r="C11" s="64" t="s">
        <v>276</v>
      </c>
      <c r="D11" s="59" t="s">
        <v>27</v>
      </c>
      <c r="E11" s="33">
        <v>6</v>
      </c>
      <c r="F11" s="33">
        <v>14</v>
      </c>
      <c r="G11" s="33">
        <v>1</v>
      </c>
      <c r="H11" s="33">
        <v>10</v>
      </c>
      <c r="I11" s="33">
        <f t="shared" ref="I11:I42" si="0">SUM(E11:H11)</f>
        <v>31</v>
      </c>
      <c r="J11" s="33">
        <f t="shared" ref="J11:J42" si="1">I11*100/$L$10</f>
        <v>60.784313725490193</v>
      </c>
      <c r="K11" s="65" t="s">
        <v>28</v>
      </c>
      <c r="L11" s="28"/>
      <c r="M11" s="28"/>
    </row>
    <row r="12" spans="1:13" ht="17.45" customHeight="1">
      <c r="A12" s="30">
        <v>2</v>
      </c>
      <c r="B12" s="58" t="s">
        <v>29</v>
      </c>
      <c r="C12" s="64" t="s">
        <v>275</v>
      </c>
      <c r="D12" s="59" t="s">
        <v>27</v>
      </c>
      <c r="E12" s="33">
        <v>7</v>
      </c>
      <c r="F12" s="33">
        <v>11</v>
      </c>
      <c r="G12" s="33">
        <v>5</v>
      </c>
      <c r="H12" s="33">
        <v>7</v>
      </c>
      <c r="I12" s="33">
        <f t="shared" si="0"/>
        <v>30</v>
      </c>
      <c r="J12" s="33">
        <f t="shared" si="1"/>
        <v>58.823529411764703</v>
      </c>
      <c r="K12" s="65" t="s">
        <v>28</v>
      </c>
      <c r="L12" s="33"/>
      <c r="M12" s="34"/>
    </row>
    <row r="13" spans="1:13" ht="17.45" customHeight="1">
      <c r="A13" s="30">
        <v>3</v>
      </c>
      <c r="B13" s="58" t="s">
        <v>30</v>
      </c>
      <c r="C13" s="64" t="s">
        <v>274</v>
      </c>
      <c r="D13" s="59" t="s">
        <v>27</v>
      </c>
      <c r="E13" s="33">
        <v>5</v>
      </c>
      <c r="F13" s="33">
        <v>12</v>
      </c>
      <c r="G13" s="33">
        <v>4</v>
      </c>
      <c r="H13" s="33">
        <v>0</v>
      </c>
      <c r="I13" s="33">
        <f t="shared" si="0"/>
        <v>21</v>
      </c>
      <c r="J13" s="33">
        <f t="shared" si="1"/>
        <v>41.176470588235297</v>
      </c>
      <c r="K13" s="32" t="s">
        <v>31</v>
      </c>
      <c r="L13" s="34"/>
      <c r="M13" s="34"/>
    </row>
    <row r="14" spans="1:13" ht="17.45" customHeight="1">
      <c r="A14" s="30">
        <v>4</v>
      </c>
      <c r="B14" s="58" t="s">
        <v>32</v>
      </c>
      <c r="C14" s="64" t="s">
        <v>273</v>
      </c>
      <c r="D14" s="59" t="s">
        <v>27</v>
      </c>
      <c r="E14" s="36">
        <v>6</v>
      </c>
      <c r="F14" s="36">
        <v>20</v>
      </c>
      <c r="G14" s="36">
        <v>7</v>
      </c>
      <c r="H14" s="36">
        <v>10</v>
      </c>
      <c r="I14" s="33">
        <f t="shared" si="0"/>
        <v>43</v>
      </c>
      <c r="J14" s="33">
        <f t="shared" si="1"/>
        <v>84.313725490196077</v>
      </c>
      <c r="K14" s="66" t="s">
        <v>33</v>
      </c>
      <c r="L14" s="28"/>
      <c r="M14" s="28"/>
    </row>
    <row r="15" spans="1:13" ht="17.45" customHeight="1">
      <c r="A15" s="30">
        <v>5</v>
      </c>
      <c r="B15" s="58" t="s">
        <v>34</v>
      </c>
      <c r="C15" s="64" t="s">
        <v>272</v>
      </c>
      <c r="D15" s="59" t="s">
        <v>27</v>
      </c>
      <c r="E15" s="36">
        <v>7</v>
      </c>
      <c r="F15" s="36">
        <v>5</v>
      </c>
      <c r="G15" s="36">
        <v>4</v>
      </c>
      <c r="H15" s="36">
        <v>0</v>
      </c>
      <c r="I15" s="33">
        <f t="shared" si="0"/>
        <v>16</v>
      </c>
      <c r="J15" s="33">
        <f t="shared" si="1"/>
        <v>31.372549019607842</v>
      </c>
      <c r="K15" s="32" t="s">
        <v>31</v>
      </c>
      <c r="L15" s="28"/>
      <c r="M15" s="28"/>
    </row>
    <row r="16" spans="1:13" ht="17.45" customHeight="1">
      <c r="A16" s="30">
        <v>6</v>
      </c>
      <c r="B16" s="58" t="s">
        <v>35</v>
      </c>
      <c r="C16" s="64" t="s">
        <v>271</v>
      </c>
      <c r="D16" s="59" t="s">
        <v>27</v>
      </c>
      <c r="E16" s="36">
        <v>7</v>
      </c>
      <c r="F16" s="36">
        <v>13</v>
      </c>
      <c r="G16" s="36">
        <v>5</v>
      </c>
      <c r="H16" s="36">
        <v>0</v>
      </c>
      <c r="I16" s="33">
        <f t="shared" si="0"/>
        <v>25</v>
      </c>
      <c r="J16" s="33">
        <f t="shared" si="1"/>
        <v>49.019607843137258</v>
      </c>
      <c r="K16" s="32" t="s">
        <v>31</v>
      </c>
      <c r="L16" s="28"/>
      <c r="M16" s="28"/>
    </row>
    <row r="17" spans="1:13" ht="17.45" customHeight="1">
      <c r="A17" s="30">
        <v>7</v>
      </c>
      <c r="B17" s="58" t="s">
        <v>36</v>
      </c>
      <c r="C17" s="64" t="s">
        <v>270</v>
      </c>
      <c r="D17" s="59" t="s">
        <v>27</v>
      </c>
      <c r="E17" s="36">
        <v>7</v>
      </c>
      <c r="F17" s="36">
        <v>6</v>
      </c>
      <c r="G17" s="36">
        <v>5</v>
      </c>
      <c r="H17" s="36">
        <v>0</v>
      </c>
      <c r="I17" s="33">
        <f t="shared" si="0"/>
        <v>18</v>
      </c>
      <c r="J17" s="33">
        <f t="shared" si="1"/>
        <v>35.294117647058826</v>
      </c>
      <c r="K17" s="32" t="s">
        <v>31</v>
      </c>
      <c r="L17" s="28"/>
      <c r="M17" s="28"/>
    </row>
    <row r="18" spans="1:13" ht="17.45" customHeight="1">
      <c r="A18" s="30">
        <v>8</v>
      </c>
      <c r="B18" s="58" t="s">
        <v>37</v>
      </c>
      <c r="C18" s="64" t="s">
        <v>269</v>
      </c>
      <c r="D18" s="59" t="s">
        <v>27</v>
      </c>
      <c r="E18" s="36">
        <v>6</v>
      </c>
      <c r="F18" s="36">
        <v>11</v>
      </c>
      <c r="G18" s="36">
        <v>0</v>
      </c>
      <c r="H18" s="36">
        <v>0</v>
      </c>
      <c r="I18" s="33">
        <f t="shared" si="0"/>
        <v>17</v>
      </c>
      <c r="J18" s="33">
        <f t="shared" si="1"/>
        <v>33.333333333333336</v>
      </c>
      <c r="K18" s="32" t="s">
        <v>31</v>
      </c>
      <c r="L18" s="28"/>
      <c r="M18" s="28"/>
    </row>
    <row r="19" spans="1:13" ht="17.45" customHeight="1">
      <c r="A19" s="30">
        <v>9</v>
      </c>
      <c r="B19" s="58" t="s">
        <v>38</v>
      </c>
      <c r="C19" s="64" t="s">
        <v>268</v>
      </c>
      <c r="D19" s="59" t="s">
        <v>27</v>
      </c>
      <c r="E19" s="37">
        <v>6</v>
      </c>
      <c r="F19" s="37">
        <v>15</v>
      </c>
      <c r="G19" s="37">
        <v>6</v>
      </c>
      <c r="H19" s="37">
        <v>0</v>
      </c>
      <c r="I19" s="33">
        <f t="shared" si="0"/>
        <v>27</v>
      </c>
      <c r="J19" s="33">
        <f t="shared" si="1"/>
        <v>52.941176470588232</v>
      </c>
      <c r="K19" s="38" t="s">
        <v>28</v>
      </c>
      <c r="L19" s="28"/>
      <c r="M19" s="28"/>
    </row>
    <row r="20" spans="1:13" ht="17.45" customHeight="1">
      <c r="A20" s="30">
        <v>10</v>
      </c>
      <c r="B20" s="58" t="s">
        <v>39</v>
      </c>
      <c r="C20" s="64" t="s">
        <v>267</v>
      </c>
      <c r="D20" s="59" t="s">
        <v>27</v>
      </c>
      <c r="E20" s="37">
        <v>5</v>
      </c>
      <c r="F20" s="37">
        <v>9</v>
      </c>
      <c r="G20" s="37">
        <v>0</v>
      </c>
      <c r="H20" s="37">
        <v>0</v>
      </c>
      <c r="I20" s="33">
        <f t="shared" si="0"/>
        <v>14</v>
      </c>
      <c r="J20" s="33">
        <f t="shared" si="1"/>
        <v>27.450980392156861</v>
      </c>
      <c r="K20" s="32" t="s">
        <v>31</v>
      </c>
      <c r="L20" s="28"/>
      <c r="M20" s="28"/>
    </row>
    <row r="21" spans="1:13" ht="17.45" customHeight="1">
      <c r="A21" s="30">
        <v>11</v>
      </c>
      <c r="B21" s="58" t="s">
        <v>40</v>
      </c>
      <c r="C21" s="64" t="s">
        <v>266</v>
      </c>
      <c r="D21" s="59" t="s">
        <v>27</v>
      </c>
      <c r="E21" s="37">
        <v>7</v>
      </c>
      <c r="F21" s="37">
        <v>13</v>
      </c>
      <c r="G21" s="37">
        <v>10</v>
      </c>
      <c r="H21" s="37">
        <v>0</v>
      </c>
      <c r="I21" s="33">
        <f t="shared" si="0"/>
        <v>30</v>
      </c>
      <c r="J21" s="33">
        <f t="shared" si="1"/>
        <v>58.823529411764703</v>
      </c>
      <c r="K21" s="38" t="s">
        <v>28</v>
      </c>
      <c r="L21" s="28"/>
      <c r="M21" s="28"/>
    </row>
    <row r="22" spans="1:13" ht="17.45" customHeight="1">
      <c r="A22" s="39">
        <v>12</v>
      </c>
      <c r="B22" s="58" t="s">
        <v>41</v>
      </c>
      <c r="C22" s="64" t="s">
        <v>265</v>
      </c>
      <c r="D22" s="59" t="s">
        <v>27</v>
      </c>
      <c r="E22" s="41">
        <v>7</v>
      </c>
      <c r="F22" s="41">
        <v>9</v>
      </c>
      <c r="G22" s="41">
        <v>10</v>
      </c>
      <c r="H22" s="41">
        <v>0</v>
      </c>
      <c r="I22" s="33">
        <f t="shared" si="0"/>
        <v>26</v>
      </c>
      <c r="J22" s="33">
        <f t="shared" si="1"/>
        <v>50.980392156862742</v>
      </c>
      <c r="K22" s="38" t="s">
        <v>28</v>
      </c>
      <c r="L22" s="28"/>
      <c r="M22" s="28"/>
    </row>
    <row r="23" spans="1:13" ht="17.45" customHeight="1">
      <c r="A23" s="39">
        <v>13</v>
      </c>
      <c r="B23" s="58" t="s">
        <v>42</v>
      </c>
      <c r="C23" s="64" t="s">
        <v>264</v>
      </c>
      <c r="D23" s="59" t="s">
        <v>27</v>
      </c>
      <c r="E23" s="41">
        <v>9</v>
      </c>
      <c r="F23" s="41">
        <v>14</v>
      </c>
      <c r="G23" s="41">
        <v>6</v>
      </c>
      <c r="H23" s="41">
        <v>0</v>
      </c>
      <c r="I23" s="33">
        <f t="shared" si="0"/>
        <v>29</v>
      </c>
      <c r="J23" s="33">
        <f t="shared" si="1"/>
        <v>56.862745098039213</v>
      </c>
      <c r="K23" s="38" t="s">
        <v>28</v>
      </c>
      <c r="L23" s="28"/>
      <c r="M23" s="28"/>
    </row>
    <row r="24" spans="1:13" ht="17.45" customHeight="1">
      <c r="A24" s="39">
        <v>14</v>
      </c>
      <c r="B24" s="58" t="s">
        <v>43</v>
      </c>
      <c r="C24" s="64" t="s">
        <v>263</v>
      </c>
      <c r="D24" s="59" t="s">
        <v>27</v>
      </c>
      <c r="E24" s="41">
        <v>7</v>
      </c>
      <c r="F24" s="41">
        <v>15</v>
      </c>
      <c r="G24" s="41">
        <v>10</v>
      </c>
      <c r="H24" s="41">
        <v>9</v>
      </c>
      <c r="I24" s="33">
        <f t="shared" si="0"/>
        <v>41</v>
      </c>
      <c r="J24" s="33">
        <f t="shared" si="1"/>
        <v>80.392156862745097</v>
      </c>
      <c r="K24" s="38" t="s">
        <v>28</v>
      </c>
      <c r="L24" s="28"/>
      <c r="M24" s="28"/>
    </row>
    <row r="25" spans="1:13" ht="17.45" customHeight="1">
      <c r="A25" s="39">
        <v>15</v>
      </c>
      <c r="B25" s="58" t="s">
        <v>44</v>
      </c>
      <c r="C25" s="64" t="s">
        <v>262</v>
      </c>
      <c r="D25" s="59" t="s">
        <v>27</v>
      </c>
      <c r="E25" s="41">
        <v>6</v>
      </c>
      <c r="F25" s="41">
        <v>6</v>
      </c>
      <c r="G25" s="41">
        <v>6</v>
      </c>
      <c r="H25" s="41">
        <v>0</v>
      </c>
      <c r="I25" s="33">
        <f t="shared" si="0"/>
        <v>18</v>
      </c>
      <c r="J25" s="33">
        <f t="shared" si="1"/>
        <v>35.294117647058826</v>
      </c>
      <c r="K25" s="32" t="s">
        <v>31</v>
      </c>
      <c r="L25" s="28"/>
      <c r="M25" s="28"/>
    </row>
    <row r="26" spans="1:13" ht="17.45" customHeight="1">
      <c r="A26" s="39">
        <v>16</v>
      </c>
      <c r="B26" s="58" t="s">
        <v>45</v>
      </c>
      <c r="C26" s="64" t="s">
        <v>261</v>
      </c>
      <c r="D26" s="59" t="s">
        <v>27</v>
      </c>
      <c r="E26" s="41">
        <v>6</v>
      </c>
      <c r="F26" s="41">
        <v>11</v>
      </c>
      <c r="G26" s="41">
        <v>4</v>
      </c>
      <c r="H26" s="41">
        <v>0</v>
      </c>
      <c r="I26" s="33">
        <f t="shared" si="0"/>
        <v>21</v>
      </c>
      <c r="J26" s="33">
        <f t="shared" si="1"/>
        <v>41.176470588235297</v>
      </c>
      <c r="K26" s="32" t="s">
        <v>31</v>
      </c>
      <c r="L26" s="28"/>
      <c r="M26" s="28"/>
    </row>
    <row r="27" spans="1:13" ht="17.45" customHeight="1">
      <c r="A27" s="39">
        <v>17</v>
      </c>
      <c r="B27" s="58" t="s">
        <v>46</v>
      </c>
      <c r="C27" s="64" t="s">
        <v>260</v>
      </c>
      <c r="D27" s="59" t="s">
        <v>27</v>
      </c>
      <c r="E27" s="41">
        <v>6</v>
      </c>
      <c r="F27" s="41">
        <v>11</v>
      </c>
      <c r="G27" s="41">
        <v>2</v>
      </c>
      <c r="H27" s="41">
        <v>0</v>
      </c>
      <c r="I27" s="33">
        <f t="shared" si="0"/>
        <v>19</v>
      </c>
      <c r="J27" s="33">
        <f t="shared" si="1"/>
        <v>37.254901960784316</v>
      </c>
      <c r="K27" s="32" t="s">
        <v>31</v>
      </c>
      <c r="L27" s="28"/>
      <c r="M27" s="28"/>
    </row>
    <row r="28" spans="1:13" ht="17.45" customHeight="1">
      <c r="A28" s="39">
        <v>18</v>
      </c>
      <c r="B28" s="58" t="s">
        <v>47</v>
      </c>
      <c r="C28" s="64" t="s">
        <v>259</v>
      </c>
      <c r="D28" s="59" t="s">
        <v>27</v>
      </c>
      <c r="E28" s="41">
        <v>6</v>
      </c>
      <c r="F28" s="41">
        <v>15</v>
      </c>
      <c r="G28" s="41">
        <v>6</v>
      </c>
      <c r="H28" s="41">
        <v>0</v>
      </c>
      <c r="I28" s="33">
        <f t="shared" si="0"/>
        <v>27</v>
      </c>
      <c r="J28" s="33">
        <f t="shared" si="1"/>
        <v>52.941176470588232</v>
      </c>
      <c r="K28" s="67" t="s">
        <v>28</v>
      </c>
      <c r="L28" s="28"/>
      <c r="M28" s="28"/>
    </row>
    <row r="29" spans="1:13" ht="17.45" customHeight="1">
      <c r="A29" s="39">
        <v>19</v>
      </c>
      <c r="B29" s="58" t="s">
        <v>48</v>
      </c>
      <c r="C29" s="64" t="s">
        <v>258</v>
      </c>
      <c r="D29" s="59" t="s">
        <v>27</v>
      </c>
      <c r="E29" s="41">
        <v>2</v>
      </c>
      <c r="F29" s="41">
        <v>8</v>
      </c>
      <c r="G29" s="41">
        <v>3</v>
      </c>
      <c r="H29" s="41">
        <v>0</v>
      </c>
      <c r="I29" s="33">
        <f t="shared" si="0"/>
        <v>13</v>
      </c>
      <c r="J29" s="33">
        <f t="shared" si="1"/>
        <v>25.490196078431371</v>
      </c>
      <c r="K29" s="32" t="s">
        <v>31</v>
      </c>
      <c r="L29" s="28"/>
      <c r="M29" s="28"/>
    </row>
    <row r="30" spans="1:13" ht="17.45" customHeight="1">
      <c r="A30" s="39">
        <v>20</v>
      </c>
      <c r="B30" s="58" t="s">
        <v>49</v>
      </c>
      <c r="C30" s="64" t="s">
        <v>257</v>
      </c>
      <c r="D30" s="59" t="s">
        <v>27</v>
      </c>
      <c r="E30" s="41">
        <v>6</v>
      </c>
      <c r="F30" s="41">
        <v>15</v>
      </c>
      <c r="G30" s="41">
        <v>5</v>
      </c>
      <c r="H30" s="41">
        <v>0</v>
      </c>
      <c r="I30" s="33">
        <f t="shared" si="0"/>
        <v>26</v>
      </c>
      <c r="J30" s="33">
        <f t="shared" si="1"/>
        <v>50.980392156862742</v>
      </c>
      <c r="K30" s="67" t="s">
        <v>28</v>
      </c>
      <c r="L30" s="28"/>
      <c r="M30" s="28"/>
    </row>
    <row r="31" spans="1:13" ht="17.45" customHeight="1">
      <c r="A31" s="39">
        <v>21</v>
      </c>
      <c r="B31" s="58" t="s">
        <v>50</v>
      </c>
      <c r="C31" s="64" t="s">
        <v>256</v>
      </c>
      <c r="D31" s="59" t="s">
        <v>27</v>
      </c>
      <c r="E31" s="41">
        <v>2</v>
      </c>
      <c r="F31" s="41">
        <v>7</v>
      </c>
      <c r="G31" s="41">
        <v>5</v>
      </c>
      <c r="H31" s="41">
        <v>0</v>
      </c>
      <c r="I31" s="33">
        <f t="shared" si="0"/>
        <v>14</v>
      </c>
      <c r="J31" s="33">
        <f t="shared" si="1"/>
        <v>27.450980392156861</v>
      </c>
      <c r="K31" s="32" t="s">
        <v>31</v>
      </c>
      <c r="L31" s="28"/>
      <c r="M31" s="28"/>
    </row>
    <row r="32" spans="1:13" ht="17.45" customHeight="1">
      <c r="A32" s="39">
        <v>22</v>
      </c>
      <c r="B32" s="58" t="s">
        <v>51</v>
      </c>
      <c r="C32" s="64" t="s">
        <v>255</v>
      </c>
      <c r="D32" s="59" t="s">
        <v>27</v>
      </c>
      <c r="E32" s="41">
        <v>6</v>
      </c>
      <c r="F32" s="41">
        <v>10</v>
      </c>
      <c r="G32" s="41">
        <v>7</v>
      </c>
      <c r="H32" s="41">
        <v>0</v>
      </c>
      <c r="I32" s="33">
        <f t="shared" si="0"/>
        <v>23</v>
      </c>
      <c r="J32" s="33">
        <f t="shared" si="1"/>
        <v>45.098039215686278</v>
      </c>
      <c r="K32" s="32" t="s">
        <v>31</v>
      </c>
      <c r="L32" s="28"/>
      <c r="M32" s="28"/>
    </row>
    <row r="33" spans="1:13" ht="17.45" customHeight="1">
      <c r="A33" s="39">
        <v>23</v>
      </c>
      <c r="B33" s="58" t="s">
        <v>52</v>
      </c>
      <c r="C33" s="64" t="s">
        <v>254</v>
      </c>
      <c r="D33" s="59" t="s">
        <v>27</v>
      </c>
      <c r="E33" s="41">
        <v>6</v>
      </c>
      <c r="F33" s="41">
        <v>8</v>
      </c>
      <c r="G33" s="41">
        <v>3</v>
      </c>
      <c r="H33" s="41">
        <v>0</v>
      </c>
      <c r="I33" s="33">
        <f t="shared" si="0"/>
        <v>17</v>
      </c>
      <c r="J33" s="33">
        <f t="shared" si="1"/>
        <v>33.333333333333336</v>
      </c>
      <c r="K33" s="32" t="s">
        <v>31</v>
      </c>
      <c r="L33" s="28"/>
      <c r="M33" s="28"/>
    </row>
    <row r="34" spans="1:13" ht="17.45" customHeight="1">
      <c r="A34" s="39">
        <v>24</v>
      </c>
      <c r="B34" s="58" t="s">
        <v>53</v>
      </c>
      <c r="C34" s="64" t="s">
        <v>253</v>
      </c>
      <c r="D34" s="59" t="s">
        <v>27</v>
      </c>
      <c r="E34" s="41">
        <v>6</v>
      </c>
      <c r="F34" s="41">
        <v>12</v>
      </c>
      <c r="G34" s="41">
        <v>2</v>
      </c>
      <c r="H34" s="28"/>
      <c r="I34" s="33">
        <f t="shared" si="0"/>
        <v>20</v>
      </c>
      <c r="J34" s="33">
        <f t="shared" si="1"/>
        <v>39.215686274509807</v>
      </c>
      <c r="K34" s="32" t="s">
        <v>31</v>
      </c>
      <c r="L34" s="28"/>
      <c r="M34" s="28"/>
    </row>
    <row r="35" spans="1:13" ht="17.45" customHeight="1">
      <c r="A35" s="39">
        <v>25</v>
      </c>
      <c r="B35" s="58" t="s">
        <v>54</v>
      </c>
      <c r="C35" s="64" t="s">
        <v>252</v>
      </c>
      <c r="D35" s="59" t="s">
        <v>27</v>
      </c>
      <c r="E35" s="41">
        <v>7</v>
      </c>
      <c r="F35" s="41">
        <v>15</v>
      </c>
      <c r="G35" s="41">
        <v>8</v>
      </c>
      <c r="H35" s="41">
        <v>0</v>
      </c>
      <c r="I35" s="33">
        <f t="shared" si="0"/>
        <v>30</v>
      </c>
      <c r="J35" s="33">
        <f t="shared" si="1"/>
        <v>58.823529411764703</v>
      </c>
      <c r="K35" s="67" t="s">
        <v>28</v>
      </c>
      <c r="L35" s="28"/>
      <c r="M35" s="28"/>
    </row>
    <row r="36" spans="1:13" ht="17.45" customHeight="1">
      <c r="A36" s="39">
        <v>26</v>
      </c>
      <c r="B36" s="58" t="s">
        <v>55</v>
      </c>
      <c r="C36" s="64" t="s">
        <v>251</v>
      </c>
      <c r="D36" s="59" t="s">
        <v>27</v>
      </c>
      <c r="E36" s="41">
        <v>5</v>
      </c>
      <c r="F36" s="41">
        <v>9</v>
      </c>
      <c r="G36" s="41">
        <v>4</v>
      </c>
      <c r="H36" s="41">
        <v>0</v>
      </c>
      <c r="I36" s="33">
        <f t="shared" si="0"/>
        <v>18</v>
      </c>
      <c r="J36" s="33">
        <f t="shared" si="1"/>
        <v>35.294117647058826</v>
      </c>
      <c r="K36" s="32" t="s">
        <v>31</v>
      </c>
      <c r="L36" s="28"/>
      <c r="M36" s="28"/>
    </row>
    <row r="37" spans="1:13" ht="17.45" customHeight="1">
      <c r="A37" s="39">
        <v>27</v>
      </c>
      <c r="B37" s="58" t="s">
        <v>56</v>
      </c>
      <c r="C37" s="64" t="s">
        <v>250</v>
      </c>
      <c r="D37" s="59" t="s">
        <v>27</v>
      </c>
      <c r="E37" s="41">
        <v>7</v>
      </c>
      <c r="F37" s="41">
        <v>16</v>
      </c>
      <c r="G37" s="41">
        <v>10</v>
      </c>
      <c r="H37" s="41">
        <v>8</v>
      </c>
      <c r="I37" s="33">
        <f t="shared" si="0"/>
        <v>41</v>
      </c>
      <c r="J37" s="33">
        <f t="shared" si="1"/>
        <v>80.392156862745097</v>
      </c>
      <c r="K37" s="67" t="s">
        <v>28</v>
      </c>
      <c r="L37" s="28"/>
      <c r="M37" s="28"/>
    </row>
    <row r="38" spans="1:13" ht="17.45" customHeight="1">
      <c r="A38" s="39">
        <v>28</v>
      </c>
      <c r="B38" s="58" t="s">
        <v>57</v>
      </c>
      <c r="C38" s="64" t="s">
        <v>249</v>
      </c>
      <c r="D38" s="59" t="s">
        <v>27</v>
      </c>
      <c r="E38" s="41">
        <v>4</v>
      </c>
      <c r="F38" s="41">
        <v>11</v>
      </c>
      <c r="G38" s="41">
        <v>5</v>
      </c>
      <c r="H38" s="41">
        <v>0</v>
      </c>
      <c r="I38" s="33">
        <f t="shared" si="0"/>
        <v>20</v>
      </c>
      <c r="J38" s="33">
        <f t="shared" si="1"/>
        <v>39.215686274509807</v>
      </c>
      <c r="K38" s="32" t="s">
        <v>31</v>
      </c>
      <c r="L38" s="28"/>
      <c r="M38" s="28"/>
    </row>
    <row r="39" spans="1:13" ht="17.45" customHeight="1">
      <c r="A39" s="39">
        <v>29</v>
      </c>
      <c r="B39" s="23" t="s">
        <v>58</v>
      </c>
      <c r="C39" s="68" t="s">
        <v>248</v>
      </c>
      <c r="D39" s="31" t="s">
        <v>27</v>
      </c>
      <c r="E39" s="41">
        <v>5</v>
      </c>
      <c r="F39" s="41">
        <v>11</v>
      </c>
      <c r="G39" s="41">
        <v>3</v>
      </c>
      <c r="H39" s="41">
        <v>0</v>
      </c>
      <c r="I39" s="33">
        <f t="shared" si="0"/>
        <v>19</v>
      </c>
      <c r="J39" s="33">
        <f t="shared" si="1"/>
        <v>37.254901960784316</v>
      </c>
      <c r="K39" s="32" t="s">
        <v>31</v>
      </c>
      <c r="L39" s="28"/>
      <c r="M39" s="28"/>
    </row>
    <row r="40" spans="1:13" ht="15" customHeight="1">
      <c r="A40" s="39">
        <v>30</v>
      </c>
      <c r="B40" s="69" t="s">
        <v>59</v>
      </c>
      <c r="C40" s="40" t="s">
        <v>247</v>
      </c>
      <c r="D40" s="31" t="s">
        <v>27</v>
      </c>
      <c r="E40" s="41">
        <v>4</v>
      </c>
      <c r="F40" s="41">
        <v>7</v>
      </c>
      <c r="G40" s="41">
        <v>0</v>
      </c>
      <c r="H40" s="41">
        <v>0</v>
      </c>
      <c r="I40" s="33">
        <f t="shared" si="0"/>
        <v>11</v>
      </c>
      <c r="J40" s="33">
        <f t="shared" si="1"/>
        <v>21.568627450980394</v>
      </c>
      <c r="K40" s="32" t="s">
        <v>31</v>
      </c>
      <c r="L40" s="28"/>
      <c r="M40" s="28"/>
    </row>
    <row r="41" spans="1:13" ht="15" customHeight="1">
      <c r="A41" s="39">
        <v>31</v>
      </c>
      <c r="B41" s="69" t="s">
        <v>60</v>
      </c>
      <c r="C41" s="40" t="s">
        <v>246</v>
      </c>
      <c r="D41" s="31" t="s">
        <v>27</v>
      </c>
      <c r="E41" s="41">
        <v>6</v>
      </c>
      <c r="F41" s="41">
        <v>8</v>
      </c>
      <c r="G41" s="41">
        <v>4</v>
      </c>
      <c r="H41" s="41">
        <v>0</v>
      </c>
      <c r="I41" s="33">
        <f t="shared" si="0"/>
        <v>18</v>
      </c>
      <c r="J41" s="33">
        <f t="shared" si="1"/>
        <v>35.294117647058826</v>
      </c>
      <c r="K41" s="32" t="s">
        <v>31</v>
      </c>
      <c r="L41" s="28"/>
      <c r="M41" s="28"/>
    </row>
    <row r="42" spans="1:13" ht="15" customHeight="1">
      <c r="A42" s="39">
        <v>32</v>
      </c>
      <c r="B42" s="70" t="s">
        <v>61</v>
      </c>
      <c r="C42" s="40" t="s">
        <v>245</v>
      </c>
      <c r="D42" s="31" t="s">
        <v>27</v>
      </c>
      <c r="E42" s="41">
        <v>3</v>
      </c>
      <c r="F42" s="41">
        <v>5</v>
      </c>
      <c r="G42" s="41">
        <v>0</v>
      </c>
      <c r="H42" s="41">
        <v>0</v>
      </c>
      <c r="I42" s="33">
        <f t="shared" si="0"/>
        <v>8</v>
      </c>
      <c r="J42" s="33">
        <f t="shared" si="1"/>
        <v>15.686274509803921</v>
      </c>
      <c r="K42" s="32" t="s">
        <v>31</v>
      </c>
      <c r="L42" s="28"/>
      <c r="M42" s="28"/>
    </row>
  </sheetData>
  <mergeCells count="16">
    <mergeCell ref="E7:H7"/>
    <mergeCell ref="I7:I8"/>
    <mergeCell ref="K7:K8"/>
    <mergeCell ref="J1:M1"/>
    <mergeCell ref="A2:M2"/>
    <mergeCell ref="A3:M3"/>
    <mergeCell ref="A4:M4"/>
    <mergeCell ref="A5:M5"/>
    <mergeCell ref="A6:M6"/>
    <mergeCell ref="L7:L8"/>
    <mergeCell ref="M7:M8"/>
    <mergeCell ref="A7:A8"/>
    <mergeCell ref="J7:J8"/>
    <mergeCell ref="B7:B8"/>
    <mergeCell ref="C7:C8"/>
    <mergeCell ref="D7:D8"/>
  </mergeCells>
  <conditionalFormatting sqref="J12 K13:K14 K19 K21:K24">
    <cfRule type="cellIs" dxfId="7" priority="1" stopIfTrue="1" operator="equal">
      <formula>"ПРИЗЕР"</formula>
    </cfRule>
  </conditionalFormatting>
  <conditionalFormatting sqref="K15:K18 K20 K25:K27 K29 K31:K34 K36 K38:K42">
    <cfRule type="cellIs" dxfId="6" priority="2" stopIfTrue="1" operator="equal">
      <formula>"ПРИЗЕР"</formula>
    </cfRule>
  </conditionalFormatting>
  <pageMargins left="0.70866099999999999" right="0.70866099999999999" top="0.748031" bottom="0.748031" header="0.31496099999999999" footer="0.31496099999999999"/>
  <pageSetup scale="60" orientation="landscape"/>
  <headerFooter>
    <oddFooter>&amp;C&amp;"Helvetica Neue,Regular"&amp;12&amp;K000000&amp;P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3"/>
  <sheetViews>
    <sheetView showGridLines="0" topLeftCell="A20" workbookViewId="0">
      <selection activeCell="A34" sqref="A34:XFD53"/>
    </sheetView>
  </sheetViews>
  <sheetFormatPr defaultColWidth="9" defaultRowHeight="13.15" customHeight="1"/>
  <cols>
    <col min="1" max="1" width="12.28515625" style="14" customWidth="1"/>
    <col min="2" max="2" width="9" style="14" customWidth="1"/>
    <col min="3" max="3" width="24.42578125" style="14" customWidth="1"/>
    <col min="4" max="4" width="39.28515625" style="14" customWidth="1"/>
    <col min="5" max="10" width="9" style="14" customWidth="1"/>
    <col min="11" max="11" width="12.28515625" style="14" customWidth="1"/>
    <col min="12" max="14" width="9" style="14" customWidth="1"/>
    <col min="15" max="16384" width="9" style="14"/>
  </cols>
  <sheetData>
    <row r="1" spans="1:13" ht="81" customHeight="1">
      <c r="A1" s="6"/>
      <c r="B1" s="7"/>
      <c r="C1" s="7"/>
      <c r="D1" s="7"/>
      <c r="E1" s="7"/>
      <c r="F1" s="7"/>
      <c r="G1" s="7"/>
      <c r="H1" s="7"/>
      <c r="I1" s="7"/>
      <c r="J1" s="85" t="s">
        <v>6</v>
      </c>
      <c r="K1" s="86"/>
      <c r="L1" s="86"/>
      <c r="M1" s="87"/>
    </row>
    <row r="2" spans="1:13" ht="64.150000000000006" customHeight="1">
      <c r="A2" s="88" t="s">
        <v>63</v>
      </c>
      <c r="B2" s="89"/>
      <c r="C2" s="89"/>
      <c r="D2" s="89"/>
      <c r="E2" s="89"/>
      <c r="F2" s="89"/>
      <c r="G2" s="89"/>
      <c r="H2" s="89"/>
      <c r="I2" s="89"/>
      <c r="J2" s="89"/>
      <c r="K2" s="89"/>
      <c r="L2" s="89"/>
      <c r="M2" s="90"/>
    </row>
    <row r="3" spans="1:13" ht="51" customHeight="1">
      <c r="A3" s="88" t="s">
        <v>8</v>
      </c>
      <c r="B3" s="89"/>
      <c r="C3" s="89"/>
      <c r="D3" s="89"/>
      <c r="E3" s="89"/>
      <c r="F3" s="89"/>
      <c r="G3" s="89"/>
      <c r="H3" s="89"/>
      <c r="I3" s="89"/>
      <c r="J3" s="89"/>
      <c r="K3" s="89"/>
      <c r="L3" s="89"/>
      <c r="M3" s="90"/>
    </row>
    <row r="4" spans="1:13" ht="30.6" customHeight="1">
      <c r="A4" s="88" t="s">
        <v>9</v>
      </c>
      <c r="B4" s="89"/>
      <c r="C4" s="89"/>
      <c r="D4" s="89"/>
      <c r="E4" s="89"/>
      <c r="F4" s="89"/>
      <c r="G4" s="89"/>
      <c r="H4" s="89"/>
      <c r="I4" s="89"/>
      <c r="J4" s="89"/>
      <c r="K4" s="89"/>
      <c r="L4" s="89"/>
      <c r="M4" s="90"/>
    </row>
    <row r="5" spans="1:13" ht="18.399999999999999" customHeight="1">
      <c r="A5" s="91" t="s">
        <v>10</v>
      </c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3"/>
    </row>
    <row r="6" spans="1:13" ht="35.450000000000003" customHeight="1">
      <c r="A6" s="94" t="s">
        <v>64</v>
      </c>
      <c r="B6" s="95"/>
      <c r="C6" s="95"/>
      <c r="D6" s="95"/>
      <c r="E6" s="95"/>
      <c r="F6" s="95"/>
      <c r="G6" s="95"/>
      <c r="H6" s="95"/>
      <c r="I6" s="95"/>
      <c r="J6" s="95"/>
      <c r="K6" s="95"/>
      <c r="L6" s="95"/>
      <c r="M6" s="96"/>
    </row>
    <row r="7" spans="1:13" ht="17.45" customHeight="1">
      <c r="A7" s="97" t="s">
        <v>12</v>
      </c>
      <c r="B7" s="99" t="s">
        <v>13</v>
      </c>
      <c r="C7" s="102" t="s">
        <v>14</v>
      </c>
      <c r="D7" s="104" t="s">
        <v>15</v>
      </c>
      <c r="E7" s="81" t="s">
        <v>16</v>
      </c>
      <c r="F7" s="82"/>
      <c r="G7" s="82"/>
      <c r="H7" s="82"/>
      <c r="I7" s="83" t="s">
        <v>17</v>
      </c>
      <c r="J7" s="99" t="s">
        <v>18</v>
      </c>
      <c r="K7" s="83" t="s">
        <v>19</v>
      </c>
      <c r="L7" s="81" t="s">
        <v>20</v>
      </c>
      <c r="M7" s="81" t="s">
        <v>21</v>
      </c>
    </row>
    <row r="8" spans="1:13" ht="102" customHeight="1">
      <c r="A8" s="98"/>
      <c r="B8" s="101"/>
      <c r="C8" s="103"/>
      <c r="D8" s="105"/>
      <c r="E8" s="8" t="s">
        <v>22</v>
      </c>
      <c r="F8" s="8" t="s">
        <v>23</v>
      </c>
      <c r="G8" s="8" t="s">
        <v>24</v>
      </c>
      <c r="H8" s="8" t="s">
        <v>25</v>
      </c>
      <c r="I8" s="84"/>
      <c r="J8" s="100"/>
      <c r="K8" s="84"/>
      <c r="L8" s="82"/>
      <c r="M8" s="82"/>
    </row>
    <row r="9" spans="1:13" ht="16.899999999999999" customHeight="1">
      <c r="A9" s="9"/>
      <c r="B9" s="10"/>
      <c r="C9" s="9"/>
      <c r="D9" s="11"/>
      <c r="E9" s="10"/>
      <c r="F9" s="10"/>
      <c r="G9" s="10"/>
      <c r="H9" s="10"/>
      <c r="I9" s="9"/>
      <c r="J9" s="12"/>
      <c r="K9" s="9"/>
      <c r="L9" s="13"/>
      <c r="M9" s="13"/>
    </row>
    <row r="10" spans="1:13" ht="16.899999999999999" customHeight="1">
      <c r="A10" s="24"/>
      <c r="B10" s="25"/>
      <c r="C10" s="60"/>
      <c r="D10" s="26"/>
      <c r="E10" s="25"/>
      <c r="F10" s="25"/>
      <c r="G10" s="25"/>
      <c r="H10" s="25"/>
      <c r="I10" s="24"/>
      <c r="J10" s="27"/>
      <c r="K10" s="24"/>
      <c r="L10" s="29">
        <v>51</v>
      </c>
      <c r="M10" s="29">
        <v>22</v>
      </c>
    </row>
    <row r="11" spans="1:13" ht="17.45" customHeight="1">
      <c r="A11" s="30">
        <v>1</v>
      </c>
      <c r="B11" s="58" t="s">
        <v>65</v>
      </c>
      <c r="C11" s="64" t="s">
        <v>223</v>
      </c>
      <c r="D11" s="59" t="s">
        <v>27</v>
      </c>
      <c r="E11" s="33">
        <v>6</v>
      </c>
      <c r="F11" s="33">
        <v>15</v>
      </c>
      <c r="G11" s="33">
        <v>5</v>
      </c>
      <c r="H11" s="33">
        <v>9</v>
      </c>
      <c r="I11" s="33">
        <f t="shared" ref="I11:I33" si="0">SUM(E11:H11)</f>
        <v>35</v>
      </c>
      <c r="J11" s="33">
        <f t="shared" ref="J11:J33" si="1">I11*100/$L$10</f>
        <v>68.627450980392155</v>
      </c>
      <c r="K11" s="65" t="s">
        <v>28</v>
      </c>
      <c r="L11" s="28"/>
      <c r="M11" s="28"/>
    </row>
    <row r="12" spans="1:13" ht="17.45" customHeight="1">
      <c r="A12" s="30">
        <v>2</v>
      </c>
      <c r="B12" s="58" t="s">
        <v>66</v>
      </c>
      <c r="C12" s="64" t="s">
        <v>224</v>
      </c>
      <c r="D12" s="59" t="s">
        <v>27</v>
      </c>
      <c r="E12" s="33">
        <v>5</v>
      </c>
      <c r="F12" s="33">
        <v>19</v>
      </c>
      <c r="G12" s="33">
        <v>6</v>
      </c>
      <c r="H12" s="33">
        <v>10</v>
      </c>
      <c r="I12" s="33">
        <f t="shared" si="0"/>
        <v>40</v>
      </c>
      <c r="J12" s="33">
        <f t="shared" si="1"/>
        <v>78.431372549019613</v>
      </c>
      <c r="K12" s="65" t="s">
        <v>28</v>
      </c>
      <c r="L12" s="33"/>
      <c r="M12" s="34"/>
    </row>
    <row r="13" spans="1:13" ht="17.45" customHeight="1">
      <c r="A13" s="30">
        <v>3</v>
      </c>
      <c r="B13" s="58" t="s">
        <v>67</v>
      </c>
      <c r="C13" s="64" t="s">
        <v>225</v>
      </c>
      <c r="D13" s="59" t="s">
        <v>27</v>
      </c>
      <c r="E13" s="33">
        <v>6</v>
      </c>
      <c r="F13" s="33">
        <v>12</v>
      </c>
      <c r="G13" s="33">
        <v>8</v>
      </c>
      <c r="H13" s="33">
        <v>9</v>
      </c>
      <c r="I13" s="33">
        <f t="shared" si="0"/>
        <v>35</v>
      </c>
      <c r="J13" s="33">
        <f t="shared" si="1"/>
        <v>68.627450980392155</v>
      </c>
      <c r="K13" s="32" t="s">
        <v>28</v>
      </c>
      <c r="L13" s="34"/>
      <c r="M13" s="34"/>
    </row>
    <row r="14" spans="1:13" ht="17.45" customHeight="1">
      <c r="A14" s="30">
        <v>4</v>
      </c>
      <c r="B14" s="58" t="s">
        <v>68</v>
      </c>
      <c r="C14" s="64" t="s">
        <v>226</v>
      </c>
      <c r="D14" s="59" t="s">
        <v>27</v>
      </c>
      <c r="E14" s="36">
        <v>6</v>
      </c>
      <c r="F14" s="36">
        <v>16</v>
      </c>
      <c r="G14" s="36">
        <v>10</v>
      </c>
      <c r="H14" s="36">
        <v>9</v>
      </c>
      <c r="I14" s="33">
        <f t="shared" si="0"/>
        <v>41</v>
      </c>
      <c r="J14" s="33">
        <f t="shared" si="1"/>
        <v>80.392156862745097</v>
      </c>
      <c r="K14" s="35" t="s">
        <v>28</v>
      </c>
      <c r="L14" s="28"/>
      <c r="M14" s="28"/>
    </row>
    <row r="15" spans="1:13" ht="17.45" customHeight="1">
      <c r="A15" s="30">
        <v>5</v>
      </c>
      <c r="B15" s="58" t="s">
        <v>69</v>
      </c>
      <c r="C15" s="64" t="s">
        <v>227</v>
      </c>
      <c r="D15" s="59" t="s">
        <v>27</v>
      </c>
      <c r="E15" s="36">
        <v>5</v>
      </c>
      <c r="F15" s="36">
        <v>17</v>
      </c>
      <c r="G15" s="36">
        <v>9</v>
      </c>
      <c r="H15" s="36">
        <v>9</v>
      </c>
      <c r="I15" s="33">
        <f t="shared" si="0"/>
        <v>40</v>
      </c>
      <c r="J15" s="33">
        <f t="shared" si="1"/>
        <v>78.431372549019613</v>
      </c>
      <c r="K15" s="35" t="s">
        <v>28</v>
      </c>
      <c r="L15" s="28"/>
      <c r="M15" s="28"/>
    </row>
    <row r="16" spans="1:13" ht="17.45" customHeight="1">
      <c r="A16" s="30">
        <v>6</v>
      </c>
      <c r="B16" s="58" t="s">
        <v>70</v>
      </c>
      <c r="C16" s="64" t="s">
        <v>228</v>
      </c>
      <c r="D16" s="59" t="s">
        <v>27</v>
      </c>
      <c r="E16" s="36">
        <v>6</v>
      </c>
      <c r="F16" s="36">
        <v>17</v>
      </c>
      <c r="G16" s="36">
        <v>10</v>
      </c>
      <c r="H16" s="36">
        <v>9</v>
      </c>
      <c r="I16" s="33">
        <f t="shared" si="0"/>
        <v>42</v>
      </c>
      <c r="J16" s="33">
        <f t="shared" si="1"/>
        <v>82.352941176470594</v>
      </c>
      <c r="K16" s="35" t="s">
        <v>28</v>
      </c>
      <c r="L16" s="28"/>
      <c r="M16" s="28"/>
    </row>
    <row r="17" spans="1:13" ht="17.45" customHeight="1">
      <c r="A17" s="30">
        <v>7</v>
      </c>
      <c r="B17" s="58" t="s">
        <v>71</v>
      </c>
      <c r="C17" s="64" t="s">
        <v>229</v>
      </c>
      <c r="D17" s="59" t="s">
        <v>27</v>
      </c>
      <c r="E17" s="36">
        <v>6</v>
      </c>
      <c r="F17" s="36">
        <v>19</v>
      </c>
      <c r="G17" s="36">
        <v>8</v>
      </c>
      <c r="H17" s="36">
        <v>9</v>
      </c>
      <c r="I17" s="33">
        <f t="shared" si="0"/>
        <v>42</v>
      </c>
      <c r="J17" s="33">
        <f t="shared" si="1"/>
        <v>82.352941176470594</v>
      </c>
      <c r="K17" s="35" t="s">
        <v>28</v>
      </c>
      <c r="L17" s="28"/>
      <c r="M17" s="28"/>
    </row>
    <row r="18" spans="1:13" ht="17.45" customHeight="1">
      <c r="A18" s="30">
        <v>8</v>
      </c>
      <c r="B18" s="58" t="s">
        <v>72</v>
      </c>
      <c r="C18" s="64" t="s">
        <v>230</v>
      </c>
      <c r="D18" s="59" t="s">
        <v>27</v>
      </c>
      <c r="E18" s="36">
        <v>7</v>
      </c>
      <c r="F18" s="36">
        <v>18</v>
      </c>
      <c r="G18" s="36">
        <v>9</v>
      </c>
      <c r="H18" s="36">
        <v>9</v>
      </c>
      <c r="I18" s="33">
        <f t="shared" si="0"/>
        <v>43</v>
      </c>
      <c r="J18" s="33">
        <f t="shared" si="1"/>
        <v>84.313725490196077</v>
      </c>
      <c r="K18" s="35" t="s">
        <v>28</v>
      </c>
      <c r="L18" s="28"/>
      <c r="M18" s="28"/>
    </row>
    <row r="19" spans="1:13" ht="17.45" customHeight="1">
      <c r="A19" s="30">
        <v>9</v>
      </c>
      <c r="B19" s="58" t="s">
        <v>73</v>
      </c>
      <c r="C19" s="64" t="s">
        <v>231</v>
      </c>
      <c r="D19" s="59" t="s">
        <v>27</v>
      </c>
      <c r="E19" s="37">
        <v>6</v>
      </c>
      <c r="F19" s="37">
        <v>19</v>
      </c>
      <c r="G19" s="37">
        <v>9</v>
      </c>
      <c r="H19" s="37">
        <v>10</v>
      </c>
      <c r="I19" s="33">
        <f t="shared" si="0"/>
        <v>44</v>
      </c>
      <c r="J19" s="33">
        <f t="shared" si="1"/>
        <v>86.274509803921575</v>
      </c>
      <c r="K19" s="38" t="s">
        <v>28</v>
      </c>
      <c r="L19" s="28"/>
      <c r="M19" s="28"/>
    </row>
    <row r="20" spans="1:13" ht="17.45" customHeight="1">
      <c r="A20" s="30">
        <v>10</v>
      </c>
      <c r="B20" s="58" t="s">
        <v>74</v>
      </c>
      <c r="C20" s="64" t="s">
        <v>232</v>
      </c>
      <c r="D20" s="59" t="s">
        <v>27</v>
      </c>
      <c r="E20" s="37">
        <v>6</v>
      </c>
      <c r="F20" s="37">
        <v>21</v>
      </c>
      <c r="G20" s="37">
        <v>9</v>
      </c>
      <c r="H20" s="37">
        <v>9</v>
      </c>
      <c r="I20" s="33">
        <f t="shared" si="0"/>
        <v>45</v>
      </c>
      <c r="J20" s="33">
        <f t="shared" si="1"/>
        <v>88.235294117647058</v>
      </c>
      <c r="K20" s="48" t="s">
        <v>75</v>
      </c>
      <c r="L20" s="28"/>
      <c r="M20" s="28"/>
    </row>
    <row r="21" spans="1:13" ht="17.45" customHeight="1">
      <c r="A21" s="30">
        <v>11</v>
      </c>
      <c r="B21" s="58" t="s">
        <v>76</v>
      </c>
      <c r="C21" s="64" t="s">
        <v>233</v>
      </c>
      <c r="D21" s="59" t="s">
        <v>27</v>
      </c>
      <c r="E21" s="37">
        <v>6</v>
      </c>
      <c r="F21" s="37">
        <v>15</v>
      </c>
      <c r="G21" s="37">
        <v>7</v>
      </c>
      <c r="H21" s="37">
        <v>7</v>
      </c>
      <c r="I21" s="33">
        <f t="shared" si="0"/>
        <v>35</v>
      </c>
      <c r="J21" s="33">
        <f t="shared" si="1"/>
        <v>68.627450980392155</v>
      </c>
      <c r="K21" s="38" t="s">
        <v>28</v>
      </c>
      <c r="L21" s="28"/>
      <c r="M21" s="28"/>
    </row>
    <row r="22" spans="1:13" ht="15" customHeight="1">
      <c r="A22" s="39">
        <v>12</v>
      </c>
      <c r="B22" s="71" t="s">
        <v>77</v>
      </c>
      <c r="C22" s="64" t="s">
        <v>234</v>
      </c>
      <c r="D22" s="59" t="s">
        <v>27</v>
      </c>
      <c r="E22" s="41">
        <v>7</v>
      </c>
      <c r="F22" s="41">
        <v>14</v>
      </c>
      <c r="G22" s="41">
        <v>10</v>
      </c>
      <c r="H22" s="41">
        <v>9</v>
      </c>
      <c r="I22" s="33">
        <f t="shared" si="0"/>
        <v>40</v>
      </c>
      <c r="J22" s="33">
        <f t="shared" si="1"/>
        <v>78.431372549019613</v>
      </c>
      <c r="K22" s="38" t="s">
        <v>28</v>
      </c>
      <c r="L22" s="28"/>
      <c r="M22" s="28"/>
    </row>
    <row r="23" spans="1:13" ht="15" customHeight="1">
      <c r="A23" s="39">
        <v>13</v>
      </c>
      <c r="B23" s="71" t="s">
        <v>78</v>
      </c>
      <c r="C23" s="64" t="s">
        <v>235</v>
      </c>
      <c r="D23" s="59" t="s">
        <v>27</v>
      </c>
      <c r="E23" s="41">
        <v>7</v>
      </c>
      <c r="F23" s="41">
        <v>16</v>
      </c>
      <c r="G23" s="41">
        <v>9</v>
      </c>
      <c r="H23" s="41">
        <v>9</v>
      </c>
      <c r="I23" s="33">
        <f t="shared" si="0"/>
        <v>41</v>
      </c>
      <c r="J23" s="33">
        <f t="shared" si="1"/>
        <v>80.392156862745097</v>
      </c>
      <c r="K23" s="38" t="s">
        <v>28</v>
      </c>
      <c r="L23" s="28"/>
      <c r="M23" s="28"/>
    </row>
    <row r="24" spans="1:13" ht="15" customHeight="1">
      <c r="A24" s="39">
        <v>14</v>
      </c>
      <c r="B24" s="71" t="s">
        <v>79</v>
      </c>
      <c r="C24" s="64" t="s">
        <v>236</v>
      </c>
      <c r="D24" s="59" t="s">
        <v>27</v>
      </c>
      <c r="E24" s="41">
        <v>6</v>
      </c>
      <c r="F24" s="41">
        <v>19</v>
      </c>
      <c r="G24" s="41">
        <v>8</v>
      </c>
      <c r="H24" s="41">
        <v>8</v>
      </c>
      <c r="I24" s="33">
        <f t="shared" si="0"/>
        <v>41</v>
      </c>
      <c r="J24" s="33">
        <f t="shared" si="1"/>
        <v>80.392156862745097</v>
      </c>
      <c r="K24" s="38" t="s">
        <v>28</v>
      </c>
      <c r="L24" s="28"/>
      <c r="M24" s="28"/>
    </row>
    <row r="25" spans="1:13" ht="15" customHeight="1">
      <c r="A25" s="39">
        <v>15</v>
      </c>
      <c r="B25" s="71" t="s">
        <v>80</v>
      </c>
      <c r="C25" s="64" t="s">
        <v>237</v>
      </c>
      <c r="D25" s="59" t="s">
        <v>27</v>
      </c>
      <c r="E25" s="41">
        <v>5</v>
      </c>
      <c r="F25" s="41">
        <v>12</v>
      </c>
      <c r="G25" s="41">
        <v>9</v>
      </c>
      <c r="H25" s="41">
        <v>6</v>
      </c>
      <c r="I25" s="33">
        <f t="shared" si="0"/>
        <v>32</v>
      </c>
      <c r="J25" s="33">
        <f t="shared" si="1"/>
        <v>62.745098039215684</v>
      </c>
      <c r="K25" s="38" t="s">
        <v>28</v>
      </c>
      <c r="L25" s="28"/>
      <c r="M25" s="28"/>
    </row>
    <row r="26" spans="1:13" ht="15" customHeight="1">
      <c r="A26" s="39">
        <v>16</v>
      </c>
      <c r="B26" s="71" t="s">
        <v>81</v>
      </c>
      <c r="C26" s="64" t="s">
        <v>238</v>
      </c>
      <c r="D26" s="59" t="s">
        <v>27</v>
      </c>
      <c r="E26" s="41">
        <v>6</v>
      </c>
      <c r="F26" s="41">
        <v>15</v>
      </c>
      <c r="G26" s="41">
        <v>10</v>
      </c>
      <c r="H26" s="41">
        <v>10</v>
      </c>
      <c r="I26" s="33">
        <f t="shared" si="0"/>
        <v>41</v>
      </c>
      <c r="J26" s="33">
        <f t="shared" si="1"/>
        <v>80.392156862745097</v>
      </c>
      <c r="K26" s="38" t="s">
        <v>28</v>
      </c>
      <c r="L26" s="28"/>
      <c r="M26" s="28"/>
    </row>
    <row r="27" spans="1:13" ht="15" customHeight="1">
      <c r="A27" s="39">
        <v>17</v>
      </c>
      <c r="B27" s="71" t="s">
        <v>82</v>
      </c>
      <c r="C27" s="64" t="s">
        <v>239</v>
      </c>
      <c r="D27" s="59" t="s">
        <v>27</v>
      </c>
      <c r="E27" s="41">
        <v>6</v>
      </c>
      <c r="F27" s="41">
        <v>17</v>
      </c>
      <c r="G27" s="41">
        <v>10</v>
      </c>
      <c r="H27" s="41">
        <v>10</v>
      </c>
      <c r="I27" s="33">
        <f t="shared" si="0"/>
        <v>43</v>
      </c>
      <c r="J27" s="33">
        <f t="shared" si="1"/>
        <v>84.313725490196077</v>
      </c>
      <c r="K27" s="38" t="s">
        <v>28</v>
      </c>
      <c r="L27" s="28"/>
      <c r="M27" s="28"/>
    </row>
    <row r="28" spans="1:13" ht="15" customHeight="1">
      <c r="A28" s="39">
        <v>18</v>
      </c>
      <c r="B28" s="71" t="s">
        <v>83</v>
      </c>
      <c r="C28" s="64" t="s">
        <v>240</v>
      </c>
      <c r="D28" s="59" t="s">
        <v>27</v>
      </c>
      <c r="E28" s="41">
        <v>6</v>
      </c>
      <c r="F28" s="41">
        <v>17</v>
      </c>
      <c r="G28" s="41">
        <v>10</v>
      </c>
      <c r="H28" s="41">
        <v>9</v>
      </c>
      <c r="I28" s="33">
        <f t="shared" si="0"/>
        <v>42</v>
      </c>
      <c r="J28" s="33">
        <f t="shared" si="1"/>
        <v>82.352941176470594</v>
      </c>
      <c r="K28" s="38" t="s">
        <v>28</v>
      </c>
      <c r="L28" s="28"/>
      <c r="M28" s="28"/>
    </row>
    <row r="29" spans="1:13" ht="15" customHeight="1">
      <c r="A29" s="39">
        <v>19</v>
      </c>
      <c r="B29" s="71" t="s">
        <v>84</v>
      </c>
      <c r="C29" s="64" t="s">
        <v>241</v>
      </c>
      <c r="D29" s="59" t="s">
        <v>27</v>
      </c>
      <c r="E29" s="41">
        <v>7</v>
      </c>
      <c r="F29" s="41">
        <v>18</v>
      </c>
      <c r="G29" s="41">
        <v>10</v>
      </c>
      <c r="H29" s="41">
        <v>9</v>
      </c>
      <c r="I29" s="33">
        <f t="shared" si="0"/>
        <v>44</v>
      </c>
      <c r="J29" s="33">
        <f t="shared" si="1"/>
        <v>86.274509803921575</v>
      </c>
      <c r="K29" s="38" t="s">
        <v>28</v>
      </c>
      <c r="L29" s="28"/>
      <c r="M29" s="28"/>
    </row>
    <row r="30" spans="1:13" ht="15" customHeight="1">
      <c r="A30" s="39">
        <v>20</v>
      </c>
      <c r="B30" s="71" t="s">
        <v>85</v>
      </c>
      <c r="C30" s="64" t="s">
        <v>242</v>
      </c>
      <c r="D30" s="59" t="s">
        <v>27</v>
      </c>
      <c r="E30" s="41">
        <v>7</v>
      </c>
      <c r="F30" s="41">
        <v>17</v>
      </c>
      <c r="G30" s="41">
        <v>10</v>
      </c>
      <c r="H30" s="41">
        <v>10</v>
      </c>
      <c r="I30" s="33">
        <f t="shared" si="0"/>
        <v>44</v>
      </c>
      <c r="J30" s="33">
        <f t="shared" si="1"/>
        <v>86.274509803921575</v>
      </c>
      <c r="K30" s="38" t="s">
        <v>28</v>
      </c>
      <c r="L30" s="28"/>
      <c r="M30" s="28"/>
    </row>
    <row r="31" spans="1:13" ht="15" customHeight="1">
      <c r="A31" s="39">
        <v>21</v>
      </c>
      <c r="B31" s="71" t="s">
        <v>86</v>
      </c>
      <c r="C31" s="64" t="s">
        <v>243</v>
      </c>
      <c r="D31" s="59" t="s">
        <v>27</v>
      </c>
      <c r="E31" s="41">
        <v>7</v>
      </c>
      <c r="F31" s="41">
        <v>15</v>
      </c>
      <c r="G31" s="41">
        <v>10</v>
      </c>
      <c r="H31" s="41">
        <v>7</v>
      </c>
      <c r="I31" s="33">
        <f t="shared" si="0"/>
        <v>39</v>
      </c>
      <c r="J31" s="33">
        <f t="shared" si="1"/>
        <v>76.470588235294116</v>
      </c>
      <c r="K31" s="38" t="s">
        <v>28</v>
      </c>
      <c r="L31" s="28"/>
      <c r="M31" s="28"/>
    </row>
    <row r="32" spans="1:13" ht="15" customHeight="1">
      <c r="A32" s="39">
        <v>22</v>
      </c>
      <c r="B32" s="71" t="s">
        <v>87</v>
      </c>
      <c r="C32" s="64" t="s">
        <v>244</v>
      </c>
      <c r="D32" s="59" t="s">
        <v>27</v>
      </c>
      <c r="E32" s="41">
        <v>6</v>
      </c>
      <c r="F32" s="41">
        <v>14</v>
      </c>
      <c r="G32" s="41">
        <v>9</v>
      </c>
      <c r="H32" s="41">
        <v>5</v>
      </c>
      <c r="I32" s="33">
        <f t="shared" si="0"/>
        <v>34</v>
      </c>
      <c r="J32" s="33">
        <f t="shared" si="1"/>
        <v>66.666666666666671</v>
      </c>
      <c r="K32" s="38" t="s">
        <v>28</v>
      </c>
      <c r="L32" s="28"/>
      <c r="M32" s="28"/>
    </row>
    <row r="33" spans="1:13" ht="15" customHeight="1">
      <c r="A33" s="42"/>
      <c r="B33" s="28"/>
      <c r="C33" s="72"/>
      <c r="D33" s="42"/>
      <c r="E33" s="28"/>
      <c r="F33" s="28"/>
      <c r="G33" s="28"/>
      <c r="H33" s="28"/>
      <c r="I33" s="33">
        <f t="shared" si="0"/>
        <v>0</v>
      </c>
      <c r="J33" s="33">
        <f t="shared" si="1"/>
        <v>0</v>
      </c>
      <c r="K33" s="42"/>
      <c r="L33" s="28"/>
      <c r="M33" s="28"/>
    </row>
  </sheetData>
  <mergeCells count="16">
    <mergeCell ref="E7:H7"/>
    <mergeCell ref="I7:I8"/>
    <mergeCell ref="K7:K8"/>
    <mergeCell ref="J1:M1"/>
    <mergeCell ref="A2:M2"/>
    <mergeCell ref="A3:M3"/>
    <mergeCell ref="A4:M4"/>
    <mergeCell ref="A5:M5"/>
    <mergeCell ref="A6:M6"/>
    <mergeCell ref="L7:L8"/>
    <mergeCell ref="M7:M8"/>
    <mergeCell ref="A7:A8"/>
    <mergeCell ref="J7:J8"/>
    <mergeCell ref="B7:B8"/>
    <mergeCell ref="C7:C8"/>
    <mergeCell ref="D7:D8"/>
  </mergeCells>
  <conditionalFormatting sqref="J12 K13:K32">
    <cfRule type="cellIs" dxfId="5" priority="1" stopIfTrue="1" operator="equal">
      <formula>"ПРИЗЕР"</formula>
    </cfRule>
  </conditionalFormatting>
  <pageMargins left="0.70866099999999999" right="0.70866099999999999" top="0.748031" bottom="0.748031" header="0.31496099999999999" footer="0.31496099999999999"/>
  <pageSetup scale="60" orientation="landscape"/>
  <headerFooter>
    <oddFooter>&amp;C&amp;"Helvetica Neue,Regular"&amp;12&amp;K000000&amp;P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4"/>
  <sheetViews>
    <sheetView showGridLines="0" topLeftCell="A10" workbookViewId="0">
      <selection activeCell="A25" sqref="A25:XFD65"/>
    </sheetView>
  </sheetViews>
  <sheetFormatPr defaultColWidth="9" defaultRowHeight="13.15" customHeight="1"/>
  <cols>
    <col min="1" max="1" width="12.28515625" style="22" customWidth="1"/>
    <col min="2" max="2" width="9" style="22" customWidth="1"/>
    <col min="3" max="3" width="24.42578125" style="22" customWidth="1"/>
    <col min="4" max="4" width="39.28515625" style="22" customWidth="1"/>
    <col min="5" max="10" width="9" style="22" customWidth="1"/>
    <col min="11" max="11" width="12.28515625" style="22" customWidth="1"/>
    <col min="12" max="14" width="9" style="22" customWidth="1"/>
    <col min="15" max="16384" width="9" style="22"/>
  </cols>
  <sheetData>
    <row r="1" spans="1:13" ht="50.25" customHeight="1">
      <c r="A1" s="20"/>
      <c r="B1" s="21"/>
      <c r="C1" s="21"/>
      <c r="D1" s="21"/>
      <c r="E1" s="21"/>
      <c r="F1" s="21"/>
      <c r="G1" s="21"/>
      <c r="H1" s="21"/>
      <c r="I1" s="21"/>
      <c r="J1" s="110" t="s">
        <v>6</v>
      </c>
      <c r="K1" s="111"/>
      <c r="L1" s="111"/>
      <c r="M1" s="112"/>
    </row>
    <row r="2" spans="1:13" ht="64.150000000000006" customHeight="1">
      <c r="A2" s="113" t="s">
        <v>63</v>
      </c>
      <c r="B2" s="114"/>
      <c r="C2" s="114"/>
      <c r="D2" s="114"/>
      <c r="E2" s="114"/>
      <c r="F2" s="114"/>
      <c r="G2" s="114"/>
      <c r="H2" s="114"/>
      <c r="I2" s="114"/>
      <c r="J2" s="114"/>
      <c r="K2" s="114"/>
      <c r="L2" s="114"/>
      <c r="M2" s="115"/>
    </row>
    <row r="3" spans="1:13" ht="51" customHeight="1">
      <c r="A3" s="113" t="s">
        <v>8</v>
      </c>
      <c r="B3" s="114"/>
      <c r="C3" s="114"/>
      <c r="D3" s="114"/>
      <c r="E3" s="114"/>
      <c r="F3" s="114"/>
      <c r="G3" s="114"/>
      <c r="H3" s="114"/>
      <c r="I3" s="114"/>
      <c r="J3" s="114"/>
      <c r="K3" s="114"/>
      <c r="L3" s="114"/>
      <c r="M3" s="115"/>
    </row>
    <row r="4" spans="1:13" ht="30.6" customHeight="1">
      <c r="A4" s="113" t="s">
        <v>9</v>
      </c>
      <c r="B4" s="114"/>
      <c r="C4" s="114"/>
      <c r="D4" s="114"/>
      <c r="E4" s="114"/>
      <c r="F4" s="114"/>
      <c r="G4" s="114"/>
      <c r="H4" s="114"/>
      <c r="I4" s="114"/>
      <c r="J4" s="114"/>
      <c r="K4" s="114"/>
      <c r="L4" s="114"/>
      <c r="M4" s="115"/>
    </row>
    <row r="5" spans="1:13" ht="18.399999999999999" customHeight="1">
      <c r="A5" s="116" t="s">
        <v>10</v>
      </c>
      <c r="B5" s="117"/>
      <c r="C5" s="117"/>
      <c r="D5" s="117"/>
      <c r="E5" s="117"/>
      <c r="F5" s="117"/>
      <c r="G5" s="117"/>
      <c r="H5" s="117"/>
      <c r="I5" s="117"/>
      <c r="J5" s="117"/>
      <c r="K5" s="117"/>
      <c r="L5" s="117"/>
      <c r="M5" s="118"/>
    </row>
    <row r="6" spans="1:13" ht="35.450000000000003" customHeight="1">
      <c r="A6" s="119" t="s">
        <v>89</v>
      </c>
      <c r="B6" s="120"/>
      <c r="C6" s="120"/>
      <c r="D6" s="120"/>
      <c r="E6" s="120"/>
      <c r="F6" s="120"/>
      <c r="G6" s="120"/>
      <c r="H6" s="120"/>
      <c r="I6" s="120"/>
      <c r="J6" s="120"/>
      <c r="K6" s="120"/>
      <c r="L6" s="120"/>
      <c r="M6" s="121"/>
    </row>
    <row r="7" spans="1:13" ht="17.45" customHeight="1">
      <c r="A7" s="122" t="s">
        <v>12</v>
      </c>
      <c r="B7" s="124" t="s">
        <v>13</v>
      </c>
      <c r="C7" s="127" t="s">
        <v>14</v>
      </c>
      <c r="D7" s="129" t="s">
        <v>15</v>
      </c>
      <c r="E7" s="106" t="s">
        <v>16</v>
      </c>
      <c r="F7" s="107"/>
      <c r="G7" s="107"/>
      <c r="H7" s="107"/>
      <c r="I7" s="108" t="s">
        <v>17</v>
      </c>
      <c r="J7" s="124" t="s">
        <v>18</v>
      </c>
      <c r="K7" s="108" t="s">
        <v>19</v>
      </c>
      <c r="L7" s="106" t="s">
        <v>20</v>
      </c>
      <c r="M7" s="106" t="s">
        <v>21</v>
      </c>
    </row>
    <row r="8" spans="1:13" ht="102" customHeight="1">
      <c r="A8" s="123"/>
      <c r="B8" s="126"/>
      <c r="C8" s="128"/>
      <c r="D8" s="130"/>
      <c r="E8" s="23" t="s">
        <v>22</v>
      </c>
      <c r="F8" s="23" t="s">
        <v>23</v>
      </c>
      <c r="G8" s="23" t="s">
        <v>24</v>
      </c>
      <c r="H8" s="23" t="s">
        <v>25</v>
      </c>
      <c r="I8" s="109"/>
      <c r="J8" s="125"/>
      <c r="K8" s="109"/>
      <c r="L8" s="107"/>
      <c r="M8" s="107"/>
    </row>
    <row r="9" spans="1:13" ht="16.899999999999999" customHeight="1">
      <c r="A9" s="24"/>
      <c r="B9" s="25"/>
      <c r="C9" s="24"/>
      <c r="D9" s="26"/>
      <c r="E9" s="25"/>
      <c r="F9" s="25"/>
      <c r="G9" s="25"/>
      <c r="H9" s="25"/>
      <c r="I9" s="24"/>
      <c r="J9" s="27"/>
      <c r="K9" s="24"/>
      <c r="L9" s="28"/>
      <c r="M9" s="28"/>
    </row>
    <row r="10" spans="1:13" ht="16.899999999999999" customHeight="1">
      <c r="A10" s="24"/>
      <c r="B10" s="25"/>
      <c r="C10" s="60"/>
      <c r="D10" s="26"/>
      <c r="E10" s="25"/>
      <c r="F10" s="25"/>
      <c r="G10" s="25"/>
      <c r="H10" s="25"/>
      <c r="I10" s="24"/>
      <c r="J10" s="27"/>
      <c r="K10" s="24"/>
      <c r="L10" s="29">
        <v>48</v>
      </c>
      <c r="M10" s="29">
        <v>14</v>
      </c>
    </row>
    <row r="11" spans="1:13" ht="17.45" customHeight="1">
      <c r="A11" s="30">
        <v>1</v>
      </c>
      <c r="B11" s="58" t="s">
        <v>90</v>
      </c>
      <c r="C11" s="64" t="s">
        <v>209</v>
      </c>
      <c r="D11" s="59" t="s">
        <v>27</v>
      </c>
      <c r="E11" s="33">
        <v>5</v>
      </c>
      <c r="F11" s="33">
        <v>18</v>
      </c>
      <c r="G11" s="33">
        <v>10</v>
      </c>
      <c r="H11" s="33">
        <v>5</v>
      </c>
      <c r="I11" s="33">
        <f t="shared" ref="I11:I24" si="0">SUM(E11:H11)</f>
        <v>38</v>
      </c>
      <c r="J11" s="33">
        <f t="shared" ref="J11:J24" si="1">I11*100/$L$10</f>
        <v>79.166666666666671</v>
      </c>
      <c r="K11" s="73" t="s">
        <v>28</v>
      </c>
      <c r="L11" s="28"/>
      <c r="M11" s="28"/>
    </row>
    <row r="12" spans="1:13" ht="17.45" customHeight="1">
      <c r="A12" s="30">
        <v>2</v>
      </c>
      <c r="B12" s="58" t="s">
        <v>91</v>
      </c>
      <c r="C12" s="64" t="s">
        <v>210</v>
      </c>
      <c r="D12" s="59" t="s">
        <v>27</v>
      </c>
      <c r="E12" s="33">
        <v>4</v>
      </c>
      <c r="F12" s="33">
        <v>11</v>
      </c>
      <c r="G12" s="33">
        <v>4</v>
      </c>
      <c r="H12" s="33">
        <v>0</v>
      </c>
      <c r="I12" s="33">
        <f t="shared" si="0"/>
        <v>19</v>
      </c>
      <c r="J12" s="33">
        <f t="shared" si="1"/>
        <v>39.583333333333336</v>
      </c>
      <c r="K12" s="74" t="s">
        <v>31</v>
      </c>
      <c r="L12" s="33"/>
      <c r="M12" s="34"/>
    </row>
    <row r="13" spans="1:13" ht="17.45" customHeight="1">
      <c r="A13" s="30">
        <v>3</v>
      </c>
      <c r="B13" s="58" t="s">
        <v>92</v>
      </c>
      <c r="C13" s="64" t="s">
        <v>211</v>
      </c>
      <c r="D13" s="59" t="s">
        <v>27</v>
      </c>
      <c r="E13" s="33">
        <v>6</v>
      </c>
      <c r="F13" s="33">
        <v>4</v>
      </c>
      <c r="G13" s="33">
        <v>4</v>
      </c>
      <c r="H13" s="33">
        <v>3</v>
      </c>
      <c r="I13" s="33">
        <f t="shared" si="0"/>
        <v>17</v>
      </c>
      <c r="J13" s="33">
        <f t="shared" si="1"/>
        <v>35.416666666666664</v>
      </c>
      <c r="K13" s="74" t="s">
        <v>31</v>
      </c>
      <c r="L13" s="34"/>
      <c r="M13" s="34"/>
    </row>
    <row r="14" spans="1:13" ht="17.45" customHeight="1">
      <c r="A14" s="30">
        <v>4</v>
      </c>
      <c r="B14" s="58" t="s">
        <v>93</v>
      </c>
      <c r="C14" s="64" t="s">
        <v>212</v>
      </c>
      <c r="D14" s="59" t="s">
        <v>27</v>
      </c>
      <c r="E14" s="36">
        <v>6</v>
      </c>
      <c r="F14" s="36">
        <v>9</v>
      </c>
      <c r="G14" s="36">
        <v>3</v>
      </c>
      <c r="H14" s="36">
        <v>4</v>
      </c>
      <c r="I14" s="33">
        <f t="shared" si="0"/>
        <v>22</v>
      </c>
      <c r="J14" s="33">
        <f t="shared" si="1"/>
        <v>45.833333333333336</v>
      </c>
      <c r="K14" s="74" t="s">
        <v>31</v>
      </c>
      <c r="L14" s="28"/>
      <c r="M14" s="28"/>
    </row>
    <row r="15" spans="1:13" ht="17.45" customHeight="1">
      <c r="A15" s="30">
        <v>5</v>
      </c>
      <c r="B15" s="58" t="s">
        <v>94</v>
      </c>
      <c r="C15" s="64" t="s">
        <v>213</v>
      </c>
      <c r="D15" s="59" t="s">
        <v>27</v>
      </c>
      <c r="E15" s="36">
        <v>6</v>
      </c>
      <c r="F15" s="36">
        <v>16</v>
      </c>
      <c r="G15" s="36">
        <v>9</v>
      </c>
      <c r="H15" s="36">
        <v>9</v>
      </c>
      <c r="I15" s="33">
        <f t="shared" si="0"/>
        <v>40</v>
      </c>
      <c r="J15" s="33">
        <f t="shared" si="1"/>
        <v>83.333333333333329</v>
      </c>
      <c r="K15" s="66" t="s">
        <v>75</v>
      </c>
      <c r="L15" s="28"/>
      <c r="M15" s="28"/>
    </row>
    <row r="16" spans="1:13" ht="17.45" customHeight="1">
      <c r="A16" s="30">
        <v>6</v>
      </c>
      <c r="B16" s="58" t="s">
        <v>95</v>
      </c>
      <c r="C16" s="64" t="s">
        <v>214</v>
      </c>
      <c r="D16" s="59" t="s">
        <v>27</v>
      </c>
      <c r="E16" s="36">
        <v>6</v>
      </c>
      <c r="F16" s="36">
        <v>5</v>
      </c>
      <c r="G16" s="36">
        <v>5</v>
      </c>
      <c r="H16" s="36">
        <v>8</v>
      </c>
      <c r="I16" s="33">
        <f t="shared" si="0"/>
        <v>24</v>
      </c>
      <c r="J16" s="33">
        <f t="shared" si="1"/>
        <v>50</v>
      </c>
      <c r="K16" s="35" t="s">
        <v>28</v>
      </c>
      <c r="L16" s="28"/>
      <c r="M16" s="28"/>
    </row>
    <row r="17" spans="1:13" ht="17.45" customHeight="1">
      <c r="A17" s="30">
        <v>7</v>
      </c>
      <c r="B17" s="58" t="s">
        <v>96</v>
      </c>
      <c r="C17" s="64" t="s">
        <v>215</v>
      </c>
      <c r="D17" s="59" t="s">
        <v>27</v>
      </c>
      <c r="E17" s="36">
        <v>2</v>
      </c>
      <c r="F17" s="36">
        <v>10</v>
      </c>
      <c r="G17" s="36">
        <v>6</v>
      </c>
      <c r="H17" s="36">
        <v>0</v>
      </c>
      <c r="I17" s="33">
        <f t="shared" si="0"/>
        <v>18</v>
      </c>
      <c r="J17" s="33">
        <f t="shared" si="1"/>
        <v>37.5</v>
      </c>
      <c r="K17" s="49" t="s">
        <v>31</v>
      </c>
      <c r="L17" s="28"/>
      <c r="M17" s="28"/>
    </row>
    <row r="18" spans="1:13" ht="17.45" customHeight="1">
      <c r="A18" s="30">
        <v>8</v>
      </c>
      <c r="B18" s="58" t="s">
        <v>97</v>
      </c>
      <c r="C18" s="64" t="s">
        <v>216</v>
      </c>
      <c r="D18" s="59" t="s">
        <v>27</v>
      </c>
      <c r="E18" s="36">
        <v>5</v>
      </c>
      <c r="F18" s="36">
        <v>10</v>
      </c>
      <c r="G18" s="36">
        <v>7</v>
      </c>
      <c r="H18" s="36">
        <v>0</v>
      </c>
      <c r="I18" s="33">
        <f t="shared" si="0"/>
        <v>22</v>
      </c>
      <c r="J18" s="33">
        <f t="shared" si="1"/>
        <v>45.833333333333336</v>
      </c>
      <c r="K18" s="49" t="s">
        <v>31</v>
      </c>
      <c r="L18" s="28"/>
      <c r="M18" s="28"/>
    </row>
    <row r="19" spans="1:13" ht="17.45" customHeight="1">
      <c r="A19" s="30">
        <v>9</v>
      </c>
      <c r="B19" s="58" t="s">
        <v>98</v>
      </c>
      <c r="C19" s="64" t="s">
        <v>217</v>
      </c>
      <c r="D19" s="59" t="s">
        <v>27</v>
      </c>
      <c r="E19" s="37">
        <v>4</v>
      </c>
      <c r="F19" s="37">
        <v>12</v>
      </c>
      <c r="G19" s="37">
        <v>10</v>
      </c>
      <c r="H19" s="37">
        <v>9</v>
      </c>
      <c r="I19" s="33">
        <f t="shared" si="0"/>
        <v>35</v>
      </c>
      <c r="J19" s="33">
        <f t="shared" si="1"/>
        <v>72.916666666666671</v>
      </c>
      <c r="K19" s="75" t="s">
        <v>99</v>
      </c>
      <c r="L19" s="28"/>
      <c r="M19" s="28"/>
    </row>
    <row r="20" spans="1:13" ht="17.45" customHeight="1">
      <c r="A20" s="30">
        <v>10</v>
      </c>
      <c r="B20" s="58" t="s">
        <v>100</v>
      </c>
      <c r="C20" s="64" t="s">
        <v>218</v>
      </c>
      <c r="D20" s="59" t="s">
        <v>27</v>
      </c>
      <c r="E20" s="37">
        <v>7</v>
      </c>
      <c r="F20" s="37">
        <v>15</v>
      </c>
      <c r="G20" s="37">
        <v>10</v>
      </c>
      <c r="H20" s="37">
        <v>8</v>
      </c>
      <c r="I20" s="33">
        <f t="shared" si="0"/>
        <v>40</v>
      </c>
      <c r="J20" s="33">
        <f t="shared" si="1"/>
        <v>83.333333333333329</v>
      </c>
      <c r="K20" s="48" t="s">
        <v>75</v>
      </c>
      <c r="L20" s="28"/>
      <c r="M20" s="28"/>
    </row>
    <row r="21" spans="1:13" ht="17.45" customHeight="1">
      <c r="A21" s="30">
        <v>11</v>
      </c>
      <c r="B21" s="58" t="s">
        <v>101</v>
      </c>
      <c r="C21" s="64" t="s">
        <v>219</v>
      </c>
      <c r="D21" s="59" t="s">
        <v>27</v>
      </c>
      <c r="E21" s="37">
        <v>3</v>
      </c>
      <c r="F21" s="37">
        <v>8</v>
      </c>
      <c r="G21" s="37">
        <v>8</v>
      </c>
      <c r="H21" s="37">
        <v>7</v>
      </c>
      <c r="I21" s="33">
        <f t="shared" si="0"/>
        <v>26</v>
      </c>
      <c r="J21" s="33">
        <f t="shared" si="1"/>
        <v>54.166666666666664</v>
      </c>
      <c r="K21" s="38" t="s">
        <v>28</v>
      </c>
      <c r="L21" s="28"/>
      <c r="M21" s="28"/>
    </row>
    <row r="22" spans="1:13" ht="17.45" customHeight="1">
      <c r="A22" s="39">
        <v>12</v>
      </c>
      <c r="B22" s="71" t="s">
        <v>102</v>
      </c>
      <c r="C22" s="64" t="s">
        <v>220</v>
      </c>
      <c r="D22" s="59" t="s">
        <v>27</v>
      </c>
      <c r="E22" s="41">
        <v>5</v>
      </c>
      <c r="F22" s="41">
        <v>10</v>
      </c>
      <c r="G22" s="41">
        <v>7</v>
      </c>
      <c r="H22" s="41">
        <v>6</v>
      </c>
      <c r="I22" s="33">
        <f t="shared" si="0"/>
        <v>28</v>
      </c>
      <c r="J22" s="33">
        <f t="shared" si="1"/>
        <v>58.333333333333336</v>
      </c>
      <c r="K22" s="38" t="s">
        <v>28</v>
      </c>
      <c r="L22" s="28"/>
      <c r="M22" s="28"/>
    </row>
    <row r="23" spans="1:13" ht="17.45" customHeight="1">
      <c r="A23" s="39">
        <v>13</v>
      </c>
      <c r="B23" s="71" t="s">
        <v>103</v>
      </c>
      <c r="C23" s="76" t="s">
        <v>221</v>
      </c>
      <c r="D23" s="59" t="s">
        <v>27</v>
      </c>
      <c r="E23" s="41">
        <v>3</v>
      </c>
      <c r="F23" s="41">
        <v>7</v>
      </c>
      <c r="G23" s="41">
        <v>5</v>
      </c>
      <c r="H23" s="41">
        <v>3</v>
      </c>
      <c r="I23" s="33">
        <f t="shared" si="0"/>
        <v>18</v>
      </c>
      <c r="J23" s="33">
        <f t="shared" si="1"/>
        <v>37.5</v>
      </c>
      <c r="K23" s="42" t="s">
        <v>31</v>
      </c>
      <c r="L23" s="28"/>
      <c r="M23" s="28"/>
    </row>
    <row r="24" spans="1:13" ht="17.45" customHeight="1">
      <c r="A24" s="39">
        <v>14</v>
      </c>
      <c r="B24" s="69" t="s">
        <v>104</v>
      </c>
      <c r="C24" s="68" t="s">
        <v>222</v>
      </c>
      <c r="D24" s="31" t="s">
        <v>27</v>
      </c>
      <c r="E24" s="41">
        <v>4</v>
      </c>
      <c r="F24" s="41">
        <v>5</v>
      </c>
      <c r="G24" s="41">
        <v>1</v>
      </c>
      <c r="H24" s="41">
        <v>0</v>
      </c>
      <c r="I24" s="33">
        <f t="shared" si="0"/>
        <v>10</v>
      </c>
      <c r="J24" s="33">
        <f t="shared" si="1"/>
        <v>20.833333333333332</v>
      </c>
      <c r="K24" s="42" t="s">
        <v>31</v>
      </c>
      <c r="L24" s="28"/>
      <c r="M24" s="28"/>
    </row>
  </sheetData>
  <mergeCells count="16">
    <mergeCell ref="E7:H7"/>
    <mergeCell ref="I7:I8"/>
    <mergeCell ref="K7:K8"/>
    <mergeCell ref="J1:M1"/>
    <mergeCell ref="A2:M2"/>
    <mergeCell ref="A3:M3"/>
    <mergeCell ref="A4:M4"/>
    <mergeCell ref="A5:M5"/>
    <mergeCell ref="A6:M6"/>
    <mergeCell ref="L7:L8"/>
    <mergeCell ref="M7:M8"/>
    <mergeCell ref="A7:A8"/>
    <mergeCell ref="J7:J8"/>
    <mergeCell ref="B7:B8"/>
    <mergeCell ref="C7:C8"/>
    <mergeCell ref="D7:D8"/>
  </mergeCells>
  <conditionalFormatting sqref="J12 K15:K22">
    <cfRule type="cellIs" dxfId="4" priority="1" stopIfTrue="1" operator="equal">
      <formula>"ПРИЗЕР"</formula>
    </cfRule>
  </conditionalFormatting>
  <pageMargins left="0.70866099999999999" right="0.70866099999999999" top="0.748031" bottom="0.748031" header="0.31496099999999999" footer="0.31496099999999999"/>
  <pageSetup scale="60" orientation="landscape"/>
  <headerFooter>
    <oddFooter>&amp;C&amp;"Helvetica Neue,Regular"&amp;12&amp;K000000&amp;P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6"/>
  <sheetViews>
    <sheetView showGridLines="0" topLeftCell="A19" workbookViewId="0">
      <selection activeCell="A26" sqref="A26:XFD51"/>
    </sheetView>
  </sheetViews>
  <sheetFormatPr defaultColWidth="9" defaultRowHeight="13.15" customHeight="1"/>
  <cols>
    <col min="1" max="1" width="12.28515625" style="15" customWidth="1"/>
    <col min="2" max="2" width="9" style="15" customWidth="1"/>
    <col min="3" max="3" width="24.42578125" style="19" customWidth="1"/>
    <col min="4" max="4" width="39.28515625" style="15" customWidth="1"/>
    <col min="5" max="10" width="9" style="15" customWidth="1"/>
    <col min="11" max="11" width="12.28515625" style="15" customWidth="1"/>
    <col min="12" max="14" width="9" style="15" customWidth="1"/>
    <col min="15" max="16384" width="9" style="15"/>
  </cols>
  <sheetData>
    <row r="1" spans="1:13" ht="42" customHeight="1">
      <c r="A1" s="6"/>
      <c r="B1" s="7"/>
      <c r="C1" s="17"/>
      <c r="D1" s="7"/>
      <c r="E1" s="7"/>
      <c r="F1" s="7"/>
      <c r="G1" s="7"/>
      <c r="H1" s="7"/>
      <c r="I1" s="7"/>
      <c r="J1" s="85" t="s">
        <v>6</v>
      </c>
      <c r="K1" s="86"/>
      <c r="L1" s="86"/>
      <c r="M1" s="87"/>
    </row>
    <row r="2" spans="1:13" ht="64.150000000000006" customHeight="1">
      <c r="A2" s="88" t="s">
        <v>63</v>
      </c>
      <c r="B2" s="89"/>
      <c r="C2" s="89"/>
      <c r="D2" s="89"/>
      <c r="E2" s="89"/>
      <c r="F2" s="89"/>
      <c r="G2" s="89"/>
      <c r="H2" s="89"/>
      <c r="I2" s="89"/>
      <c r="J2" s="89"/>
      <c r="K2" s="89"/>
      <c r="L2" s="89"/>
      <c r="M2" s="90"/>
    </row>
    <row r="3" spans="1:13" ht="51" customHeight="1">
      <c r="A3" s="88" t="s">
        <v>8</v>
      </c>
      <c r="B3" s="89"/>
      <c r="C3" s="89"/>
      <c r="D3" s="89"/>
      <c r="E3" s="89"/>
      <c r="F3" s="89"/>
      <c r="G3" s="89"/>
      <c r="H3" s="89"/>
      <c r="I3" s="89"/>
      <c r="J3" s="89"/>
      <c r="K3" s="89"/>
      <c r="L3" s="89"/>
      <c r="M3" s="90"/>
    </row>
    <row r="4" spans="1:13" ht="30.6" customHeight="1">
      <c r="A4" s="88" t="s">
        <v>9</v>
      </c>
      <c r="B4" s="89"/>
      <c r="C4" s="89"/>
      <c r="D4" s="89"/>
      <c r="E4" s="89"/>
      <c r="F4" s="89"/>
      <c r="G4" s="89"/>
      <c r="H4" s="89"/>
      <c r="I4" s="89"/>
      <c r="J4" s="89"/>
      <c r="K4" s="89"/>
      <c r="L4" s="89"/>
      <c r="M4" s="90"/>
    </row>
    <row r="5" spans="1:13" ht="18.399999999999999" customHeight="1">
      <c r="A5" s="91" t="s">
        <v>10</v>
      </c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3"/>
    </row>
    <row r="6" spans="1:13" ht="35.450000000000003" customHeight="1">
      <c r="A6" s="94" t="s">
        <v>106</v>
      </c>
      <c r="B6" s="95"/>
      <c r="C6" s="95"/>
      <c r="D6" s="95"/>
      <c r="E6" s="95"/>
      <c r="F6" s="95"/>
      <c r="G6" s="95"/>
      <c r="H6" s="95"/>
      <c r="I6" s="95"/>
      <c r="J6" s="95"/>
      <c r="K6" s="95"/>
      <c r="L6" s="95"/>
      <c r="M6" s="96"/>
    </row>
    <row r="7" spans="1:13" ht="17.45" customHeight="1">
      <c r="A7" s="97" t="s">
        <v>12</v>
      </c>
      <c r="B7" s="99" t="s">
        <v>13</v>
      </c>
      <c r="C7" s="131" t="s">
        <v>14</v>
      </c>
      <c r="D7" s="104" t="s">
        <v>15</v>
      </c>
      <c r="E7" s="81" t="s">
        <v>16</v>
      </c>
      <c r="F7" s="82"/>
      <c r="G7" s="82"/>
      <c r="H7" s="82"/>
      <c r="I7" s="83" t="s">
        <v>17</v>
      </c>
      <c r="J7" s="99" t="s">
        <v>18</v>
      </c>
      <c r="K7" s="83" t="s">
        <v>19</v>
      </c>
      <c r="L7" s="81" t="s">
        <v>20</v>
      </c>
      <c r="M7" s="81" t="s">
        <v>21</v>
      </c>
    </row>
    <row r="8" spans="1:13" ht="102" customHeight="1">
      <c r="A8" s="98"/>
      <c r="B8" s="101"/>
      <c r="C8" s="132"/>
      <c r="D8" s="105"/>
      <c r="E8" s="8" t="s">
        <v>22</v>
      </c>
      <c r="F8" s="8" t="s">
        <v>23</v>
      </c>
      <c r="G8" s="8" t="s">
        <v>24</v>
      </c>
      <c r="H8" s="8" t="s">
        <v>25</v>
      </c>
      <c r="I8" s="84"/>
      <c r="J8" s="100"/>
      <c r="K8" s="84"/>
      <c r="L8" s="82"/>
      <c r="M8" s="82"/>
    </row>
    <row r="9" spans="1:13" ht="16.899999999999999" customHeight="1">
      <c r="A9" s="9"/>
      <c r="B9" s="10"/>
      <c r="C9" s="18"/>
      <c r="D9" s="11"/>
      <c r="E9" s="10"/>
      <c r="F9" s="10"/>
      <c r="G9" s="10"/>
      <c r="H9" s="10"/>
      <c r="I9" s="9"/>
      <c r="J9" s="12"/>
      <c r="K9" s="9"/>
      <c r="L9" s="13"/>
      <c r="M9" s="13"/>
    </row>
    <row r="10" spans="1:13" ht="16.899999999999999" customHeight="1">
      <c r="A10" s="24"/>
      <c r="B10" s="25"/>
      <c r="C10" s="77"/>
      <c r="D10" s="26"/>
      <c r="E10" s="25"/>
      <c r="F10" s="25"/>
      <c r="G10" s="25"/>
      <c r="H10" s="25"/>
      <c r="I10" s="24"/>
      <c r="J10" s="27"/>
      <c r="K10" s="24"/>
      <c r="L10" s="29">
        <v>48</v>
      </c>
      <c r="M10" s="29">
        <v>15</v>
      </c>
    </row>
    <row r="11" spans="1:13" ht="17.45" customHeight="1">
      <c r="A11" s="30">
        <v>1</v>
      </c>
      <c r="B11" s="58" t="s">
        <v>107</v>
      </c>
      <c r="C11" s="64" t="s">
        <v>194</v>
      </c>
      <c r="D11" s="59" t="s">
        <v>27</v>
      </c>
      <c r="E11" s="33">
        <v>6</v>
      </c>
      <c r="F11" s="33">
        <v>11</v>
      </c>
      <c r="G11" s="33">
        <v>11</v>
      </c>
      <c r="H11" s="33">
        <v>10</v>
      </c>
      <c r="I11" s="33">
        <f t="shared" ref="I11:I26" si="0">SUM(E11:H11)</f>
        <v>38</v>
      </c>
      <c r="J11" s="33">
        <f>I11*100/$L$10</f>
        <v>79.166666666666671</v>
      </c>
      <c r="K11" s="32" t="s">
        <v>108</v>
      </c>
      <c r="L11" s="28"/>
      <c r="M11" s="28"/>
    </row>
    <row r="12" spans="1:13" ht="17.45" customHeight="1">
      <c r="A12" s="30">
        <v>2</v>
      </c>
      <c r="B12" s="58" t="s">
        <v>109</v>
      </c>
      <c r="C12" s="64" t="s">
        <v>195</v>
      </c>
      <c r="D12" s="59" t="s">
        <v>27</v>
      </c>
      <c r="E12" s="33">
        <v>6</v>
      </c>
      <c r="F12" s="33">
        <v>19</v>
      </c>
      <c r="G12" s="33">
        <v>10</v>
      </c>
      <c r="H12" s="33">
        <v>10</v>
      </c>
      <c r="I12" s="33">
        <f t="shared" si="0"/>
        <v>45</v>
      </c>
      <c r="J12" s="33">
        <f>I12*100/$L$10</f>
        <v>93.75</v>
      </c>
      <c r="K12" s="32" t="s">
        <v>110</v>
      </c>
      <c r="L12" s="33"/>
      <c r="M12" s="34"/>
    </row>
    <row r="13" spans="1:13" ht="17.45" customHeight="1">
      <c r="A13" s="30">
        <v>3</v>
      </c>
      <c r="B13" s="58" t="s">
        <v>111</v>
      </c>
      <c r="C13" s="64" t="s">
        <v>196</v>
      </c>
      <c r="D13" s="59" t="s">
        <v>27</v>
      </c>
      <c r="E13" s="33">
        <v>6</v>
      </c>
      <c r="F13" s="33">
        <v>11</v>
      </c>
      <c r="G13" s="33">
        <v>8</v>
      </c>
      <c r="H13" s="33">
        <v>7</v>
      </c>
      <c r="I13" s="33">
        <f t="shared" si="0"/>
        <v>32</v>
      </c>
      <c r="J13" s="33">
        <f>I13*100/$L$10</f>
        <v>66.666666666666671</v>
      </c>
      <c r="K13" s="32" t="s">
        <v>108</v>
      </c>
      <c r="L13" s="34"/>
      <c r="M13" s="34"/>
    </row>
    <row r="14" spans="1:13" ht="17.45" customHeight="1">
      <c r="A14" s="30">
        <v>4</v>
      </c>
      <c r="B14" s="58" t="s">
        <v>112</v>
      </c>
      <c r="C14" s="64" t="s">
        <v>197</v>
      </c>
      <c r="D14" s="59" t="s">
        <v>27</v>
      </c>
      <c r="E14" s="36">
        <v>6</v>
      </c>
      <c r="F14" s="36">
        <v>13</v>
      </c>
      <c r="G14" s="36">
        <v>10</v>
      </c>
      <c r="H14" s="36">
        <v>9</v>
      </c>
      <c r="I14" s="33">
        <f t="shared" si="0"/>
        <v>38</v>
      </c>
      <c r="J14" s="33">
        <f>I14*100/$L$10</f>
        <v>79.166666666666671</v>
      </c>
      <c r="K14" s="35" t="s">
        <v>108</v>
      </c>
      <c r="L14" s="28"/>
      <c r="M14" s="28"/>
    </row>
    <row r="15" spans="1:13" ht="17.45" customHeight="1">
      <c r="A15" s="30">
        <v>5</v>
      </c>
      <c r="B15" s="58" t="s">
        <v>113</v>
      </c>
      <c r="C15" s="64" t="s">
        <v>198</v>
      </c>
      <c r="D15" s="59" t="s">
        <v>27</v>
      </c>
      <c r="E15" s="36">
        <v>6</v>
      </c>
      <c r="F15" s="36">
        <v>13</v>
      </c>
      <c r="G15" s="36">
        <v>7</v>
      </c>
      <c r="H15" s="36">
        <v>10</v>
      </c>
      <c r="I15" s="33">
        <f t="shared" si="0"/>
        <v>36</v>
      </c>
      <c r="J15" s="33">
        <f>I15*100/$L$10</f>
        <v>75</v>
      </c>
      <c r="K15" s="35" t="s">
        <v>108</v>
      </c>
      <c r="L15" s="28"/>
      <c r="M15" s="28"/>
    </row>
    <row r="16" spans="1:13" ht="17.45" customHeight="1">
      <c r="A16" s="30">
        <v>6</v>
      </c>
      <c r="B16" s="58" t="s">
        <v>114</v>
      </c>
      <c r="C16" s="64" t="s">
        <v>199</v>
      </c>
      <c r="D16" s="59" t="s">
        <v>27</v>
      </c>
      <c r="E16" s="36">
        <v>5</v>
      </c>
      <c r="F16" s="36">
        <v>12</v>
      </c>
      <c r="G16" s="36">
        <v>10</v>
      </c>
      <c r="H16" s="36">
        <v>5</v>
      </c>
      <c r="I16" s="33">
        <f t="shared" si="0"/>
        <v>32</v>
      </c>
      <c r="J16" s="33">
        <v>66.67</v>
      </c>
      <c r="K16" s="35" t="s">
        <v>108</v>
      </c>
      <c r="L16" s="28"/>
      <c r="M16" s="28"/>
    </row>
    <row r="17" spans="1:13" ht="17.45" customHeight="1">
      <c r="A17" s="30">
        <v>7</v>
      </c>
      <c r="B17" s="58" t="s">
        <v>115</v>
      </c>
      <c r="C17" s="64" t="s">
        <v>200</v>
      </c>
      <c r="D17" s="59" t="s">
        <v>27</v>
      </c>
      <c r="E17" s="36">
        <v>5</v>
      </c>
      <c r="F17" s="36">
        <v>8</v>
      </c>
      <c r="G17" s="36">
        <v>7</v>
      </c>
      <c r="H17" s="36">
        <v>0</v>
      </c>
      <c r="I17" s="33">
        <f t="shared" si="0"/>
        <v>20</v>
      </c>
      <c r="J17" s="33">
        <f t="shared" ref="J17:J26" si="1">I17*100/$L$10</f>
        <v>41.666666666666664</v>
      </c>
      <c r="K17" s="35" t="s">
        <v>116</v>
      </c>
      <c r="L17" s="28"/>
      <c r="M17" s="28"/>
    </row>
    <row r="18" spans="1:13" ht="17.45" customHeight="1">
      <c r="A18" s="30">
        <v>8</v>
      </c>
      <c r="B18" s="58" t="s">
        <v>117</v>
      </c>
      <c r="C18" s="64" t="s">
        <v>201</v>
      </c>
      <c r="D18" s="59" t="s">
        <v>27</v>
      </c>
      <c r="E18" s="36">
        <v>5</v>
      </c>
      <c r="F18" s="36">
        <v>11</v>
      </c>
      <c r="G18" s="36">
        <v>7</v>
      </c>
      <c r="H18" s="36">
        <v>8</v>
      </c>
      <c r="I18" s="33">
        <f t="shared" si="0"/>
        <v>31</v>
      </c>
      <c r="J18" s="33">
        <f t="shared" si="1"/>
        <v>64.583333333333329</v>
      </c>
      <c r="K18" s="35" t="s">
        <v>108</v>
      </c>
      <c r="L18" s="28"/>
      <c r="M18" s="28"/>
    </row>
    <row r="19" spans="1:13" ht="17.45" customHeight="1">
      <c r="A19" s="30">
        <v>9</v>
      </c>
      <c r="B19" s="58" t="s">
        <v>118</v>
      </c>
      <c r="C19" s="64" t="s">
        <v>202</v>
      </c>
      <c r="D19" s="59" t="s">
        <v>27</v>
      </c>
      <c r="E19" s="37">
        <v>1</v>
      </c>
      <c r="F19" s="37">
        <v>8</v>
      </c>
      <c r="G19" s="37">
        <v>8</v>
      </c>
      <c r="H19" s="37">
        <v>6</v>
      </c>
      <c r="I19" s="33">
        <f t="shared" si="0"/>
        <v>23</v>
      </c>
      <c r="J19" s="33">
        <f t="shared" si="1"/>
        <v>47.916666666666664</v>
      </c>
      <c r="K19" s="38" t="s">
        <v>116</v>
      </c>
      <c r="L19" s="28"/>
      <c r="M19" s="28"/>
    </row>
    <row r="20" spans="1:13" ht="17.45" customHeight="1">
      <c r="A20" s="30">
        <v>10</v>
      </c>
      <c r="B20" s="58" t="s">
        <v>119</v>
      </c>
      <c r="C20" s="64" t="s">
        <v>203</v>
      </c>
      <c r="D20" s="59" t="s">
        <v>27</v>
      </c>
      <c r="E20" s="37">
        <v>6</v>
      </c>
      <c r="F20" s="37">
        <v>12</v>
      </c>
      <c r="G20" s="37">
        <v>9</v>
      </c>
      <c r="H20" s="37">
        <v>8</v>
      </c>
      <c r="I20" s="33">
        <f t="shared" si="0"/>
        <v>35</v>
      </c>
      <c r="J20" s="33">
        <f t="shared" si="1"/>
        <v>72.916666666666671</v>
      </c>
      <c r="K20" s="38" t="s">
        <v>108</v>
      </c>
      <c r="L20" s="28"/>
      <c r="M20" s="28"/>
    </row>
    <row r="21" spans="1:13" ht="17.45" customHeight="1">
      <c r="A21" s="30">
        <v>11</v>
      </c>
      <c r="B21" s="58" t="s">
        <v>120</v>
      </c>
      <c r="C21" s="64" t="s">
        <v>204</v>
      </c>
      <c r="D21" s="59" t="s">
        <v>27</v>
      </c>
      <c r="E21" s="37">
        <v>7</v>
      </c>
      <c r="F21" s="37">
        <v>14</v>
      </c>
      <c r="G21" s="37">
        <v>10</v>
      </c>
      <c r="H21" s="37">
        <v>9</v>
      </c>
      <c r="I21" s="33">
        <f t="shared" si="0"/>
        <v>40</v>
      </c>
      <c r="J21" s="33">
        <f t="shared" si="1"/>
        <v>83.333333333333329</v>
      </c>
      <c r="K21" s="38" t="s">
        <v>108</v>
      </c>
      <c r="L21" s="28"/>
      <c r="M21" s="28"/>
    </row>
    <row r="22" spans="1:13" ht="17.45" customHeight="1">
      <c r="A22" s="39">
        <v>12</v>
      </c>
      <c r="B22" s="58" t="s">
        <v>121</v>
      </c>
      <c r="C22" s="64" t="s">
        <v>205</v>
      </c>
      <c r="D22" s="59" t="s">
        <v>27</v>
      </c>
      <c r="E22" s="41">
        <v>5</v>
      </c>
      <c r="F22" s="41">
        <v>12</v>
      </c>
      <c r="G22" s="41">
        <v>10</v>
      </c>
      <c r="H22" s="41">
        <v>8</v>
      </c>
      <c r="I22" s="33">
        <f t="shared" si="0"/>
        <v>35</v>
      </c>
      <c r="J22" s="33">
        <f t="shared" si="1"/>
        <v>72.916666666666671</v>
      </c>
      <c r="K22" s="40" t="s">
        <v>108</v>
      </c>
      <c r="L22" s="28"/>
      <c r="M22" s="28"/>
    </row>
    <row r="23" spans="1:13" ht="17.45" customHeight="1">
      <c r="A23" s="39">
        <v>13</v>
      </c>
      <c r="B23" s="58" t="s">
        <v>122</v>
      </c>
      <c r="C23" s="64" t="s">
        <v>206</v>
      </c>
      <c r="D23" s="59" t="s">
        <v>27</v>
      </c>
      <c r="E23" s="41">
        <v>6</v>
      </c>
      <c r="F23" s="41">
        <v>13</v>
      </c>
      <c r="G23" s="41">
        <v>11</v>
      </c>
      <c r="H23" s="41">
        <v>8</v>
      </c>
      <c r="I23" s="33">
        <f t="shared" si="0"/>
        <v>38</v>
      </c>
      <c r="J23" s="33">
        <f t="shared" si="1"/>
        <v>79.166666666666671</v>
      </c>
      <c r="K23" s="40" t="s">
        <v>108</v>
      </c>
      <c r="L23" s="28"/>
      <c r="M23" s="28"/>
    </row>
    <row r="24" spans="1:13" ht="17.45" customHeight="1">
      <c r="A24" s="39">
        <v>14</v>
      </c>
      <c r="B24" s="58" t="s">
        <v>123</v>
      </c>
      <c r="C24" s="64" t="s">
        <v>207</v>
      </c>
      <c r="D24" s="59" t="s">
        <v>27</v>
      </c>
      <c r="E24" s="41">
        <v>3</v>
      </c>
      <c r="F24" s="41">
        <v>10</v>
      </c>
      <c r="G24" s="41">
        <v>4</v>
      </c>
      <c r="H24" s="41">
        <v>7</v>
      </c>
      <c r="I24" s="33">
        <f t="shared" si="0"/>
        <v>24</v>
      </c>
      <c r="J24" s="33">
        <f t="shared" si="1"/>
        <v>50</v>
      </c>
      <c r="K24" s="40" t="s">
        <v>108</v>
      </c>
      <c r="L24" s="28"/>
      <c r="M24" s="28"/>
    </row>
    <row r="25" spans="1:13" ht="17.45" customHeight="1">
      <c r="A25" s="39">
        <v>15</v>
      </c>
      <c r="B25" s="58" t="s">
        <v>124</v>
      </c>
      <c r="C25" s="64" t="s">
        <v>208</v>
      </c>
      <c r="D25" s="59" t="s">
        <v>27</v>
      </c>
      <c r="E25" s="41">
        <v>5</v>
      </c>
      <c r="F25" s="41">
        <v>12</v>
      </c>
      <c r="G25" s="41">
        <v>8</v>
      </c>
      <c r="H25" s="41">
        <v>9</v>
      </c>
      <c r="I25" s="33">
        <f t="shared" si="0"/>
        <v>34</v>
      </c>
      <c r="J25" s="33">
        <f t="shared" si="1"/>
        <v>70.833333333333329</v>
      </c>
      <c r="K25" s="40" t="s">
        <v>108</v>
      </c>
      <c r="L25" s="28"/>
      <c r="M25" s="28"/>
    </row>
    <row r="26" spans="1:13" ht="15" customHeight="1">
      <c r="A26" s="42"/>
      <c r="B26" s="28"/>
      <c r="C26" s="78"/>
      <c r="D26" s="42"/>
      <c r="E26" s="28"/>
      <c r="F26" s="28"/>
      <c r="G26" s="28"/>
      <c r="H26" s="28"/>
      <c r="I26" s="33">
        <f t="shared" si="0"/>
        <v>0</v>
      </c>
      <c r="J26" s="33">
        <f t="shared" si="1"/>
        <v>0</v>
      </c>
      <c r="K26" s="42"/>
      <c r="L26" s="28"/>
      <c r="M26" s="28"/>
    </row>
  </sheetData>
  <mergeCells count="16">
    <mergeCell ref="E7:H7"/>
    <mergeCell ref="I7:I8"/>
    <mergeCell ref="K7:K8"/>
    <mergeCell ref="J1:M1"/>
    <mergeCell ref="A2:M2"/>
    <mergeCell ref="A3:M3"/>
    <mergeCell ref="A4:M4"/>
    <mergeCell ref="A5:M5"/>
    <mergeCell ref="A6:M6"/>
    <mergeCell ref="L7:L8"/>
    <mergeCell ref="M7:M8"/>
    <mergeCell ref="A7:A8"/>
    <mergeCell ref="J7:J8"/>
    <mergeCell ref="B7:B8"/>
    <mergeCell ref="C7:C8"/>
    <mergeCell ref="D7:D8"/>
  </mergeCells>
  <conditionalFormatting sqref="J12 K13:K21">
    <cfRule type="cellIs" dxfId="3" priority="1" stopIfTrue="1" operator="equal">
      <formula>"ПРИЗЕР"</formula>
    </cfRule>
  </conditionalFormatting>
  <pageMargins left="0.70866099999999999" right="0.70866099999999999" top="0.748031" bottom="0.748031" header="0.31496099999999999" footer="0.31496099999999999"/>
  <pageSetup scale="60" orientation="landscape"/>
  <headerFooter>
    <oddFooter>&amp;C&amp;"Helvetica Neue,Regular"&amp;12&amp;K000000&amp;P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3"/>
  <sheetViews>
    <sheetView showGridLines="0" topLeftCell="A13" zoomScale="70" zoomScaleNormal="70" workbookViewId="0">
      <selection activeCell="C11" sqref="C11:C23"/>
    </sheetView>
  </sheetViews>
  <sheetFormatPr defaultColWidth="9" defaultRowHeight="13.15" customHeight="1"/>
  <cols>
    <col min="1" max="1" width="12.28515625" style="22" customWidth="1"/>
    <col min="2" max="2" width="9" style="22" customWidth="1"/>
    <col min="3" max="3" width="24.42578125" style="22" customWidth="1"/>
    <col min="4" max="4" width="39.28515625" style="22" customWidth="1"/>
    <col min="5" max="10" width="9" style="22" customWidth="1"/>
    <col min="11" max="11" width="12.28515625" style="22" customWidth="1"/>
    <col min="12" max="14" width="9" style="22" customWidth="1"/>
    <col min="15" max="16384" width="9" style="22"/>
  </cols>
  <sheetData>
    <row r="1" spans="1:13" ht="24" customHeight="1">
      <c r="A1" s="20"/>
      <c r="B1" s="21"/>
      <c r="C1" s="21"/>
      <c r="D1" s="21"/>
      <c r="E1" s="21"/>
      <c r="F1" s="21"/>
      <c r="G1" s="21"/>
      <c r="H1" s="21"/>
      <c r="I1" s="21"/>
      <c r="J1" s="110" t="s">
        <v>6</v>
      </c>
      <c r="K1" s="111"/>
      <c r="L1" s="111"/>
      <c r="M1" s="112"/>
    </row>
    <row r="2" spans="1:13" ht="64.150000000000006" customHeight="1">
      <c r="A2" s="113" t="s">
        <v>126</v>
      </c>
      <c r="B2" s="114"/>
      <c r="C2" s="114"/>
      <c r="D2" s="114"/>
      <c r="E2" s="114"/>
      <c r="F2" s="114"/>
      <c r="G2" s="114"/>
      <c r="H2" s="114"/>
      <c r="I2" s="114"/>
      <c r="J2" s="114"/>
      <c r="K2" s="114"/>
      <c r="L2" s="114"/>
      <c r="M2" s="115"/>
    </row>
    <row r="3" spans="1:13" ht="51" customHeight="1">
      <c r="A3" s="113" t="s">
        <v>8</v>
      </c>
      <c r="B3" s="114"/>
      <c r="C3" s="114"/>
      <c r="D3" s="114"/>
      <c r="E3" s="114"/>
      <c r="F3" s="114"/>
      <c r="G3" s="114"/>
      <c r="H3" s="114"/>
      <c r="I3" s="114"/>
      <c r="J3" s="114"/>
      <c r="K3" s="114"/>
      <c r="L3" s="114"/>
      <c r="M3" s="115"/>
    </row>
    <row r="4" spans="1:13" ht="30.6" customHeight="1">
      <c r="A4" s="113" t="s">
        <v>9</v>
      </c>
      <c r="B4" s="114"/>
      <c r="C4" s="114"/>
      <c r="D4" s="114"/>
      <c r="E4" s="114"/>
      <c r="F4" s="114"/>
      <c r="G4" s="114"/>
      <c r="H4" s="114"/>
      <c r="I4" s="114"/>
      <c r="J4" s="114"/>
      <c r="K4" s="114"/>
      <c r="L4" s="114"/>
      <c r="M4" s="115"/>
    </row>
    <row r="5" spans="1:13" ht="18.399999999999999" customHeight="1">
      <c r="A5" s="116" t="s">
        <v>10</v>
      </c>
      <c r="B5" s="117"/>
      <c r="C5" s="117"/>
      <c r="D5" s="117"/>
      <c r="E5" s="117"/>
      <c r="F5" s="117"/>
      <c r="G5" s="117"/>
      <c r="H5" s="117"/>
      <c r="I5" s="117"/>
      <c r="J5" s="117"/>
      <c r="K5" s="117"/>
      <c r="L5" s="117"/>
      <c r="M5" s="118"/>
    </row>
    <row r="6" spans="1:13" ht="35.450000000000003" customHeight="1">
      <c r="A6" s="119" t="s">
        <v>127</v>
      </c>
      <c r="B6" s="120"/>
      <c r="C6" s="120"/>
      <c r="D6" s="120"/>
      <c r="E6" s="120"/>
      <c r="F6" s="120"/>
      <c r="G6" s="120"/>
      <c r="H6" s="120"/>
      <c r="I6" s="120"/>
      <c r="J6" s="120"/>
      <c r="K6" s="120"/>
      <c r="L6" s="120"/>
      <c r="M6" s="121"/>
    </row>
    <row r="7" spans="1:13" ht="17.45" customHeight="1">
      <c r="A7" s="122" t="s">
        <v>12</v>
      </c>
      <c r="B7" s="124" t="s">
        <v>13</v>
      </c>
      <c r="C7" s="127" t="s">
        <v>14</v>
      </c>
      <c r="D7" s="129" t="s">
        <v>15</v>
      </c>
      <c r="E7" s="106" t="s">
        <v>16</v>
      </c>
      <c r="F7" s="107"/>
      <c r="G7" s="107"/>
      <c r="H7" s="107"/>
      <c r="I7" s="108" t="s">
        <v>17</v>
      </c>
      <c r="J7" s="124" t="s">
        <v>18</v>
      </c>
      <c r="K7" s="108" t="s">
        <v>19</v>
      </c>
      <c r="L7" s="106" t="s">
        <v>20</v>
      </c>
      <c r="M7" s="106" t="s">
        <v>21</v>
      </c>
    </row>
    <row r="8" spans="1:13" ht="102" customHeight="1">
      <c r="A8" s="123"/>
      <c r="B8" s="126"/>
      <c r="C8" s="128"/>
      <c r="D8" s="130"/>
      <c r="E8" s="23" t="s">
        <v>22</v>
      </c>
      <c r="F8" s="23" t="s">
        <v>23</v>
      </c>
      <c r="G8" s="23" t="s">
        <v>24</v>
      </c>
      <c r="H8" s="23" t="s">
        <v>25</v>
      </c>
      <c r="I8" s="109"/>
      <c r="J8" s="125"/>
      <c r="K8" s="109"/>
      <c r="L8" s="107"/>
      <c r="M8" s="107"/>
    </row>
    <row r="9" spans="1:13" ht="16.899999999999999" customHeight="1">
      <c r="A9" s="24"/>
      <c r="B9" s="25"/>
      <c r="C9" s="24"/>
      <c r="D9" s="26"/>
      <c r="E9" s="25"/>
      <c r="F9" s="25"/>
      <c r="G9" s="25"/>
      <c r="H9" s="25"/>
      <c r="I9" s="24"/>
      <c r="J9" s="27"/>
      <c r="K9" s="24"/>
      <c r="L9" s="28"/>
      <c r="M9" s="28"/>
    </row>
    <row r="10" spans="1:13" ht="16.899999999999999" customHeight="1">
      <c r="A10" s="24"/>
      <c r="B10" s="25"/>
      <c r="C10" s="60"/>
      <c r="D10" s="26"/>
      <c r="E10" s="25"/>
      <c r="F10" s="25"/>
      <c r="G10" s="25"/>
      <c r="H10" s="25"/>
      <c r="I10" s="24"/>
      <c r="J10" s="27"/>
      <c r="K10" s="24"/>
      <c r="L10" s="29">
        <v>75</v>
      </c>
      <c r="M10" s="29">
        <v>13</v>
      </c>
    </row>
    <row r="11" spans="1:13" ht="19.5" customHeight="1">
      <c r="A11" s="30">
        <v>1</v>
      </c>
      <c r="B11" s="58" t="s">
        <v>128</v>
      </c>
      <c r="C11" s="133" t="s">
        <v>181</v>
      </c>
      <c r="D11" s="59" t="s">
        <v>27</v>
      </c>
      <c r="E11" s="33">
        <v>7</v>
      </c>
      <c r="F11" s="33">
        <v>12</v>
      </c>
      <c r="G11" s="33">
        <v>25</v>
      </c>
      <c r="H11" s="33">
        <v>10</v>
      </c>
      <c r="I11" s="33">
        <f t="shared" ref="I11:I53" si="0">SUM(E11:H11)</f>
        <v>54</v>
      </c>
      <c r="J11" s="33">
        <f t="shared" ref="J11:J53" si="1">I11*100/$L$10</f>
        <v>72</v>
      </c>
      <c r="K11" s="32" t="s">
        <v>33</v>
      </c>
      <c r="L11" s="28"/>
      <c r="M11" s="28"/>
    </row>
    <row r="12" spans="1:13" ht="19.5" customHeight="1">
      <c r="A12" s="30">
        <v>2</v>
      </c>
      <c r="B12" s="58" t="s">
        <v>129</v>
      </c>
      <c r="C12" s="133" t="s">
        <v>182</v>
      </c>
      <c r="D12" s="59" t="s">
        <v>27</v>
      </c>
      <c r="E12" s="33">
        <v>9</v>
      </c>
      <c r="F12" s="33">
        <v>6</v>
      </c>
      <c r="G12" s="33">
        <v>19</v>
      </c>
      <c r="H12" s="33">
        <v>8</v>
      </c>
      <c r="I12" s="33">
        <f t="shared" si="0"/>
        <v>42</v>
      </c>
      <c r="J12" s="33">
        <f t="shared" si="1"/>
        <v>56</v>
      </c>
      <c r="K12" s="32" t="s">
        <v>28</v>
      </c>
      <c r="L12" s="33"/>
      <c r="M12" s="34"/>
    </row>
    <row r="13" spans="1:13" ht="19.149999999999999" customHeight="1">
      <c r="A13" s="30">
        <v>3</v>
      </c>
      <c r="B13" s="58" t="s">
        <v>130</v>
      </c>
      <c r="C13" s="133" t="s">
        <v>183</v>
      </c>
      <c r="D13" s="59" t="s">
        <v>27</v>
      </c>
      <c r="E13" s="33">
        <v>4</v>
      </c>
      <c r="F13" s="33">
        <v>6</v>
      </c>
      <c r="G13" s="33">
        <v>18</v>
      </c>
      <c r="H13" s="33">
        <v>7</v>
      </c>
      <c r="I13" s="33">
        <f t="shared" si="0"/>
        <v>35</v>
      </c>
      <c r="J13" s="33">
        <f t="shared" si="1"/>
        <v>46.666666666666664</v>
      </c>
      <c r="K13" s="32" t="s">
        <v>116</v>
      </c>
      <c r="L13" s="34"/>
      <c r="M13" s="34"/>
    </row>
    <row r="14" spans="1:13" ht="19.5" customHeight="1">
      <c r="A14" s="30">
        <v>4</v>
      </c>
      <c r="B14" s="58" t="s">
        <v>131</v>
      </c>
      <c r="C14" s="133" t="s">
        <v>184</v>
      </c>
      <c r="D14" s="59" t="s">
        <v>27</v>
      </c>
      <c r="E14" s="36">
        <v>8</v>
      </c>
      <c r="F14" s="36">
        <v>7</v>
      </c>
      <c r="G14" s="36">
        <v>13</v>
      </c>
      <c r="H14" s="36">
        <v>8</v>
      </c>
      <c r="I14" s="33">
        <f t="shared" si="0"/>
        <v>36</v>
      </c>
      <c r="J14" s="33">
        <f t="shared" si="1"/>
        <v>48</v>
      </c>
      <c r="K14" s="35" t="s">
        <v>116</v>
      </c>
      <c r="L14" s="28"/>
      <c r="M14" s="28"/>
    </row>
    <row r="15" spans="1:13" ht="19.5" customHeight="1">
      <c r="A15" s="30">
        <v>5</v>
      </c>
      <c r="B15" s="58" t="s">
        <v>132</v>
      </c>
      <c r="C15" s="133" t="s">
        <v>185</v>
      </c>
      <c r="D15" s="59" t="s">
        <v>27</v>
      </c>
      <c r="E15" s="36">
        <v>6</v>
      </c>
      <c r="F15" s="36">
        <v>7</v>
      </c>
      <c r="G15" s="36">
        <v>6</v>
      </c>
      <c r="H15" s="36">
        <v>0</v>
      </c>
      <c r="I15" s="33">
        <f t="shared" si="0"/>
        <v>19</v>
      </c>
      <c r="J15" s="33">
        <f t="shared" si="1"/>
        <v>25.333333333333332</v>
      </c>
      <c r="K15" s="35" t="s">
        <v>116</v>
      </c>
      <c r="L15" s="28"/>
      <c r="M15" s="28"/>
    </row>
    <row r="16" spans="1:13" ht="19.5" customHeight="1">
      <c r="A16" s="30">
        <v>6</v>
      </c>
      <c r="B16" s="58" t="s">
        <v>133</v>
      </c>
      <c r="C16" s="133" t="s">
        <v>186</v>
      </c>
      <c r="D16" s="59" t="s">
        <v>27</v>
      </c>
      <c r="E16" s="36">
        <v>6</v>
      </c>
      <c r="F16" s="36">
        <v>6</v>
      </c>
      <c r="G16" s="36">
        <v>11</v>
      </c>
      <c r="H16" s="36">
        <v>6</v>
      </c>
      <c r="I16" s="33">
        <f t="shared" si="0"/>
        <v>29</v>
      </c>
      <c r="J16" s="33">
        <f t="shared" si="1"/>
        <v>38.666666666666664</v>
      </c>
      <c r="K16" s="35" t="s">
        <v>116</v>
      </c>
      <c r="L16" s="28"/>
      <c r="M16" s="28"/>
    </row>
    <row r="17" spans="1:13" ht="19.5" customHeight="1">
      <c r="A17" s="30">
        <v>7</v>
      </c>
      <c r="B17" s="58" t="s">
        <v>134</v>
      </c>
      <c r="C17" s="133" t="s">
        <v>187</v>
      </c>
      <c r="D17" s="59" t="s">
        <v>27</v>
      </c>
      <c r="E17" s="36">
        <v>8</v>
      </c>
      <c r="F17" s="36">
        <v>6</v>
      </c>
      <c r="G17" s="36">
        <v>9</v>
      </c>
      <c r="H17" s="36">
        <v>0</v>
      </c>
      <c r="I17" s="33">
        <f t="shared" si="0"/>
        <v>23</v>
      </c>
      <c r="J17" s="33">
        <f t="shared" si="1"/>
        <v>30.666666666666668</v>
      </c>
      <c r="K17" s="35" t="s">
        <v>116</v>
      </c>
      <c r="L17" s="28"/>
      <c r="M17" s="28"/>
    </row>
    <row r="18" spans="1:13" ht="19.5" customHeight="1">
      <c r="A18" s="30">
        <v>8</v>
      </c>
      <c r="B18" s="58" t="s">
        <v>135</v>
      </c>
      <c r="C18" s="133" t="s">
        <v>188</v>
      </c>
      <c r="D18" s="59" t="s">
        <v>27</v>
      </c>
      <c r="E18" s="36">
        <v>8</v>
      </c>
      <c r="F18" s="36">
        <v>6</v>
      </c>
      <c r="G18" s="36">
        <v>8</v>
      </c>
      <c r="H18" s="36">
        <v>10</v>
      </c>
      <c r="I18" s="33">
        <f t="shared" si="0"/>
        <v>32</v>
      </c>
      <c r="J18" s="33">
        <f t="shared" si="1"/>
        <v>42.666666666666664</v>
      </c>
      <c r="K18" s="35" t="s">
        <v>116</v>
      </c>
      <c r="L18" s="28"/>
      <c r="M18" s="28"/>
    </row>
    <row r="19" spans="1:13" ht="20.65" customHeight="1">
      <c r="A19" s="30">
        <v>9</v>
      </c>
      <c r="B19" s="58" t="s">
        <v>136</v>
      </c>
      <c r="C19" s="62" t="s">
        <v>189</v>
      </c>
      <c r="D19" s="59" t="s">
        <v>27</v>
      </c>
      <c r="E19" s="36">
        <v>9</v>
      </c>
      <c r="F19" s="36">
        <v>5</v>
      </c>
      <c r="G19" s="36">
        <v>12</v>
      </c>
      <c r="H19" s="36">
        <v>8</v>
      </c>
      <c r="I19" s="33">
        <f t="shared" si="0"/>
        <v>34</v>
      </c>
      <c r="J19" s="33">
        <f t="shared" si="1"/>
        <v>45.333333333333336</v>
      </c>
      <c r="K19" s="35" t="s">
        <v>116</v>
      </c>
      <c r="L19" s="28"/>
      <c r="M19" s="28"/>
    </row>
    <row r="20" spans="1:13" ht="19.5" customHeight="1">
      <c r="A20" s="30">
        <v>10</v>
      </c>
      <c r="B20" s="58" t="s">
        <v>137</v>
      </c>
      <c r="C20" s="133" t="s">
        <v>190</v>
      </c>
      <c r="D20" s="59" t="s">
        <v>27</v>
      </c>
      <c r="E20" s="37">
        <v>8</v>
      </c>
      <c r="F20" s="37">
        <v>11</v>
      </c>
      <c r="G20" s="37">
        <v>21</v>
      </c>
      <c r="H20" s="37">
        <v>0</v>
      </c>
      <c r="I20" s="33">
        <f t="shared" si="0"/>
        <v>40</v>
      </c>
      <c r="J20" s="33">
        <f t="shared" si="1"/>
        <v>53.333333333333336</v>
      </c>
      <c r="K20" s="38" t="s">
        <v>108</v>
      </c>
      <c r="L20" s="28"/>
      <c r="M20" s="28"/>
    </row>
    <row r="21" spans="1:13" ht="19.5" customHeight="1">
      <c r="A21" s="30">
        <v>11</v>
      </c>
      <c r="B21" s="58" t="s">
        <v>138</v>
      </c>
      <c r="C21" s="133" t="s">
        <v>191</v>
      </c>
      <c r="D21" s="59" t="s">
        <v>27</v>
      </c>
      <c r="E21" s="37">
        <v>7</v>
      </c>
      <c r="F21" s="37">
        <v>7</v>
      </c>
      <c r="G21" s="37">
        <v>20</v>
      </c>
      <c r="H21" s="37">
        <v>7</v>
      </c>
      <c r="I21" s="33">
        <f t="shared" si="0"/>
        <v>41</v>
      </c>
      <c r="J21" s="33">
        <f t="shared" si="1"/>
        <v>54.666666666666664</v>
      </c>
      <c r="K21" s="38" t="s">
        <v>108</v>
      </c>
      <c r="L21" s="28"/>
      <c r="M21" s="28"/>
    </row>
    <row r="22" spans="1:13" ht="19.5" customHeight="1">
      <c r="A22" s="30">
        <v>12</v>
      </c>
      <c r="B22" s="58" t="s">
        <v>139</v>
      </c>
      <c r="C22" s="133" t="s">
        <v>192</v>
      </c>
      <c r="D22" s="59" t="s">
        <v>27</v>
      </c>
      <c r="E22" s="37">
        <v>9</v>
      </c>
      <c r="F22" s="37">
        <v>13</v>
      </c>
      <c r="G22" s="37">
        <v>19</v>
      </c>
      <c r="H22" s="37">
        <v>8</v>
      </c>
      <c r="I22" s="33">
        <f t="shared" si="0"/>
        <v>49</v>
      </c>
      <c r="J22" s="33">
        <f t="shared" si="1"/>
        <v>65.333333333333329</v>
      </c>
      <c r="K22" s="38" t="s">
        <v>108</v>
      </c>
      <c r="L22" s="28"/>
      <c r="M22" s="28"/>
    </row>
    <row r="23" spans="1:13" ht="20.65" customHeight="1">
      <c r="A23" s="39">
        <v>13</v>
      </c>
      <c r="B23" s="58" t="s">
        <v>140</v>
      </c>
      <c r="C23" s="62" t="s">
        <v>193</v>
      </c>
      <c r="D23" s="59" t="s">
        <v>27</v>
      </c>
      <c r="E23" s="41">
        <v>5</v>
      </c>
      <c r="F23" s="41">
        <v>8</v>
      </c>
      <c r="G23" s="41">
        <v>11</v>
      </c>
      <c r="H23" s="41">
        <v>8</v>
      </c>
      <c r="I23" s="33">
        <f t="shared" si="0"/>
        <v>32</v>
      </c>
      <c r="J23" s="33">
        <f t="shared" si="1"/>
        <v>42.666666666666664</v>
      </c>
      <c r="K23" s="40" t="s">
        <v>116</v>
      </c>
      <c r="L23" s="28"/>
      <c r="M23" s="28"/>
    </row>
    <row r="24" spans="1:13" ht="20.65" customHeight="1">
      <c r="A24" s="42"/>
      <c r="B24" s="43"/>
      <c r="C24" s="61"/>
      <c r="D24" s="45"/>
      <c r="E24" s="28"/>
      <c r="F24" s="28"/>
      <c r="G24" s="28"/>
      <c r="H24" s="28"/>
      <c r="I24" s="33">
        <f t="shared" si="0"/>
        <v>0</v>
      </c>
      <c r="J24" s="33">
        <f t="shared" si="1"/>
        <v>0</v>
      </c>
      <c r="K24" s="42"/>
      <c r="L24" s="28"/>
      <c r="M24" s="28"/>
    </row>
    <row r="25" spans="1:13" ht="20.65" customHeight="1">
      <c r="A25" s="42"/>
      <c r="B25" s="43"/>
      <c r="C25" s="44"/>
      <c r="D25" s="45"/>
      <c r="E25" s="28"/>
      <c r="F25" s="28"/>
      <c r="G25" s="28"/>
      <c r="H25" s="28"/>
      <c r="I25" s="33">
        <f t="shared" si="0"/>
        <v>0</v>
      </c>
      <c r="J25" s="33">
        <f t="shared" si="1"/>
        <v>0</v>
      </c>
      <c r="K25" s="42"/>
      <c r="L25" s="28"/>
      <c r="M25" s="28"/>
    </row>
    <row r="26" spans="1:13" ht="20.65" customHeight="1">
      <c r="A26" s="42"/>
      <c r="B26" s="43"/>
      <c r="C26" s="44"/>
      <c r="D26" s="45"/>
      <c r="E26" s="28"/>
      <c r="F26" s="28"/>
      <c r="G26" s="28"/>
      <c r="H26" s="28"/>
      <c r="I26" s="33">
        <f t="shared" si="0"/>
        <v>0</v>
      </c>
      <c r="J26" s="33">
        <f t="shared" si="1"/>
        <v>0</v>
      </c>
      <c r="K26" s="42"/>
      <c r="L26" s="28"/>
      <c r="M26" s="28"/>
    </row>
    <row r="27" spans="1:13" ht="20.65" customHeight="1">
      <c r="A27" s="42"/>
      <c r="B27" s="43"/>
      <c r="C27" s="44"/>
      <c r="D27" s="45"/>
      <c r="E27" s="28"/>
      <c r="F27" s="28"/>
      <c r="G27" s="28"/>
      <c r="H27" s="28"/>
      <c r="I27" s="33">
        <f t="shared" si="0"/>
        <v>0</v>
      </c>
      <c r="J27" s="33">
        <f t="shared" si="1"/>
        <v>0</v>
      </c>
      <c r="K27" s="42"/>
      <c r="L27" s="28"/>
      <c r="M27" s="28"/>
    </row>
    <row r="28" spans="1:13" ht="20.65" customHeight="1">
      <c r="A28" s="42"/>
      <c r="B28" s="43"/>
      <c r="C28" s="44"/>
      <c r="D28" s="45"/>
      <c r="E28" s="28"/>
      <c r="F28" s="28"/>
      <c r="G28" s="28"/>
      <c r="H28" s="28"/>
      <c r="I28" s="33">
        <f t="shared" si="0"/>
        <v>0</v>
      </c>
      <c r="J28" s="33">
        <f t="shared" si="1"/>
        <v>0</v>
      </c>
      <c r="K28" s="42"/>
      <c r="L28" s="28"/>
      <c r="M28" s="28"/>
    </row>
    <row r="29" spans="1:13" ht="20.65" customHeight="1">
      <c r="A29" s="42"/>
      <c r="B29" s="43"/>
      <c r="C29" s="44"/>
      <c r="D29" s="45"/>
      <c r="E29" s="28"/>
      <c r="F29" s="28"/>
      <c r="G29" s="28"/>
      <c r="H29" s="28"/>
      <c r="I29" s="33">
        <f t="shared" si="0"/>
        <v>0</v>
      </c>
      <c r="J29" s="33">
        <f t="shared" si="1"/>
        <v>0</v>
      </c>
      <c r="K29" s="42"/>
      <c r="L29" s="28"/>
      <c r="M29" s="28"/>
    </row>
    <row r="30" spans="1:13" ht="20.65" customHeight="1">
      <c r="A30" s="42"/>
      <c r="B30" s="43"/>
      <c r="C30" s="44"/>
      <c r="D30" s="45"/>
      <c r="E30" s="28"/>
      <c r="F30" s="28"/>
      <c r="G30" s="28"/>
      <c r="H30" s="28"/>
      <c r="I30" s="33">
        <f t="shared" si="0"/>
        <v>0</v>
      </c>
      <c r="J30" s="33">
        <f t="shared" si="1"/>
        <v>0</v>
      </c>
      <c r="K30" s="42"/>
      <c r="L30" s="28"/>
      <c r="M30" s="28"/>
    </row>
    <row r="31" spans="1:13" ht="20.65" customHeight="1">
      <c r="A31" s="42"/>
      <c r="B31" s="43"/>
      <c r="C31" s="44"/>
      <c r="D31" s="45"/>
      <c r="E31" s="28"/>
      <c r="F31" s="28"/>
      <c r="G31" s="28"/>
      <c r="H31" s="28"/>
      <c r="I31" s="33">
        <f t="shared" si="0"/>
        <v>0</v>
      </c>
      <c r="J31" s="33">
        <f t="shared" si="1"/>
        <v>0</v>
      </c>
      <c r="K31" s="42"/>
      <c r="L31" s="28"/>
      <c r="M31" s="28"/>
    </row>
    <row r="32" spans="1:13" ht="20.65" customHeight="1">
      <c r="A32" s="42"/>
      <c r="B32" s="43"/>
      <c r="C32" s="44"/>
      <c r="D32" s="45"/>
      <c r="E32" s="28"/>
      <c r="F32" s="28"/>
      <c r="G32" s="28"/>
      <c r="H32" s="28"/>
      <c r="I32" s="33">
        <f t="shared" si="0"/>
        <v>0</v>
      </c>
      <c r="J32" s="33">
        <f t="shared" si="1"/>
        <v>0</v>
      </c>
      <c r="K32" s="42"/>
      <c r="L32" s="28"/>
      <c r="M32" s="28"/>
    </row>
    <row r="33" spans="1:13" ht="20.65" customHeight="1">
      <c r="A33" s="42"/>
      <c r="B33" s="43"/>
      <c r="C33" s="44"/>
      <c r="D33" s="45"/>
      <c r="E33" s="28"/>
      <c r="F33" s="28"/>
      <c r="G33" s="28"/>
      <c r="H33" s="28"/>
      <c r="I33" s="33">
        <f t="shared" si="0"/>
        <v>0</v>
      </c>
      <c r="J33" s="33">
        <f t="shared" si="1"/>
        <v>0</v>
      </c>
      <c r="K33" s="42"/>
      <c r="L33" s="28"/>
      <c r="M33" s="28"/>
    </row>
    <row r="34" spans="1:13" ht="20.65" customHeight="1">
      <c r="A34" s="42"/>
      <c r="B34" s="43"/>
      <c r="C34" s="44"/>
      <c r="D34" s="45"/>
      <c r="E34" s="28"/>
      <c r="F34" s="28"/>
      <c r="G34" s="28"/>
      <c r="H34" s="28"/>
      <c r="I34" s="33">
        <f t="shared" si="0"/>
        <v>0</v>
      </c>
      <c r="J34" s="33">
        <f t="shared" si="1"/>
        <v>0</v>
      </c>
      <c r="K34" s="42"/>
      <c r="L34" s="28"/>
      <c r="M34" s="28"/>
    </row>
    <row r="35" spans="1:13" ht="15" customHeight="1">
      <c r="A35" s="42"/>
      <c r="B35" s="28"/>
      <c r="C35" s="46"/>
      <c r="D35" s="42"/>
      <c r="E35" s="28"/>
      <c r="F35" s="28"/>
      <c r="G35" s="28"/>
      <c r="H35" s="28"/>
      <c r="I35" s="33">
        <f t="shared" si="0"/>
        <v>0</v>
      </c>
      <c r="J35" s="33">
        <f t="shared" si="1"/>
        <v>0</v>
      </c>
      <c r="K35" s="42"/>
      <c r="L35" s="28"/>
      <c r="M35" s="28"/>
    </row>
    <row r="36" spans="1:13" ht="15" customHeight="1">
      <c r="A36" s="42"/>
      <c r="B36" s="28"/>
      <c r="C36" s="42"/>
      <c r="D36" s="42"/>
      <c r="E36" s="28"/>
      <c r="F36" s="28"/>
      <c r="G36" s="28"/>
      <c r="H36" s="28"/>
      <c r="I36" s="33">
        <f t="shared" si="0"/>
        <v>0</v>
      </c>
      <c r="J36" s="33">
        <f t="shared" si="1"/>
        <v>0</v>
      </c>
      <c r="K36" s="42"/>
      <c r="L36" s="28"/>
      <c r="M36" s="28"/>
    </row>
    <row r="37" spans="1:13" ht="15" customHeight="1">
      <c r="A37" s="42"/>
      <c r="B37" s="28"/>
      <c r="C37" s="42"/>
      <c r="D37" s="42"/>
      <c r="E37" s="28"/>
      <c r="F37" s="28"/>
      <c r="G37" s="28"/>
      <c r="H37" s="28"/>
      <c r="I37" s="33">
        <f t="shared" si="0"/>
        <v>0</v>
      </c>
      <c r="J37" s="33">
        <f t="shared" si="1"/>
        <v>0</v>
      </c>
      <c r="K37" s="42"/>
      <c r="L37" s="28"/>
      <c r="M37" s="28"/>
    </row>
    <row r="38" spans="1:13" ht="15" customHeight="1">
      <c r="A38" s="42"/>
      <c r="B38" s="28"/>
      <c r="C38" s="42"/>
      <c r="D38" s="42"/>
      <c r="E38" s="28"/>
      <c r="F38" s="28"/>
      <c r="G38" s="28"/>
      <c r="H38" s="28"/>
      <c r="I38" s="33">
        <f t="shared" si="0"/>
        <v>0</v>
      </c>
      <c r="J38" s="33">
        <f t="shared" si="1"/>
        <v>0</v>
      </c>
      <c r="K38" s="42"/>
      <c r="L38" s="28"/>
      <c r="M38" s="28"/>
    </row>
    <row r="39" spans="1:13" ht="15" customHeight="1">
      <c r="A39" s="42"/>
      <c r="B39" s="28"/>
      <c r="C39" s="42"/>
      <c r="D39" s="42"/>
      <c r="E39" s="28"/>
      <c r="F39" s="28"/>
      <c r="G39" s="28"/>
      <c r="H39" s="28"/>
      <c r="I39" s="33">
        <f t="shared" si="0"/>
        <v>0</v>
      </c>
      <c r="J39" s="33">
        <f t="shared" si="1"/>
        <v>0</v>
      </c>
      <c r="K39" s="42"/>
      <c r="L39" s="28"/>
      <c r="M39" s="28"/>
    </row>
    <row r="40" spans="1:13" ht="15" customHeight="1">
      <c r="A40" s="42"/>
      <c r="B40" s="28"/>
      <c r="C40" s="42"/>
      <c r="D40" s="42"/>
      <c r="E40" s="28"/>
      <c r="F40" s="28"/>
      <c r="G40" s="28"/>
      <c r="H40" s="28"/>
      <c r="I40" s="33">
        <f t="shared" si="0"/>
        <v>0</v>
      </c>
      <c r="J40" s="33">
        <f t="shared" si="1"/>
        <v>0</v>
      </c>
      <c r="K40" s="42"/>
      <c r="L40" s="28"/>
      <c r="M40" s="28"/>
    </row>
    <row r="41" spans="1:13" ht="15" customHeight="1">
      <c r="A41" s="42"/>
      <c r="B41" s="28"/>
      <c r="C41" s="42"/>
      <c r="D41" s="42"/>
      <c r="E41" s="28"/>
      <c r="F41" s="28"/>
      <c r="G41" s="28"/>
      <c r="H41" s="28"/>
      <c r="I41" s="33">
        <f t="shared" si="0"/>
        <v>0</v>
      </c>
      <c r="J41" s="33">
        <f t="shared" si="1"/>
        <v>0</v>
      </c>
      <c r="K41" s="42"/>
      <c r="L41" s="28"/>
      <c r="M41" s="28"/>
    </row>
    <row r="42" spans="1:13" ht="15" customHeight="1">
      <c r="A42" s="42"/>
      <c r="B42" s="28"/>
      <c r="C42" s="42"/>
      <c r="D42" s="42"/>
      <c r="E42" s="28"/>
      <c r="F42" s="28"/>
      <c r="G42" s="28"/>
      <c r="H42" s="28"/>
      <c r="I42" s="33">
        <f t="shared" si="0"/>
        <v>0</v>
      </c>
      <c r="J42" s="33">
        <f t="shared" si="1"/>
        <v>0</v>
      </c>
      <c r="K42" s="42"/>
      <c r="L42" s="28"/>
      <c r="M42" s="28"/>
    </row>
    <row r="43" spans="1:13" ht="15" customHeight="1">
      <c r="A43" s="42"/>
      <c r="B43" s="28"/>
      <c r="C43" s="42"/>
      <c r="D43" s="42"/>
      <c r="E43" s="28"/>
      <c r="F43" s="28"/>
      <c r="G43" s="28"/>
      <c r="H43" s="28"/>
      <c r="I43" s="33">
        <f t="shared" si="0"/>
        <v>0</v>
      </c>
      <c r="J43" s="33">
        <f t="shared" si="1"/>
        <v>0</v>
      </c>
      <c r="K43" s="42"/>
      <c r="L43" s="28"/>
      <c r="M43" s="28"/>
    </row>
    <row r="44" spans="1:13" ht="15" customHeight="1">
      <c r="A44" s="42"/>
      <c r="B44" s="28"/>
      <c r="C44" s="42"/>
      <c r="D44" s="42"/>
      <c r="E44" s="28"/>
      <c r="F44" s="28"/>
      <c r="G44" s="28"/>
      <c r="H44" s="28"/>
      <c r="I44" s="33">
        <f t="shared" si="0"/>
        <v>0</v>
      </c>
      <c r="J44" s="33">
        <f t="shared" si="1"/>
        <v>0</v>
      </c>
      <c r="K44" s="42"/>
      <c r="L44" s="28"/>
      <c r="M44" s="28"/>
    </row>
    <row r="45" spans="1:13" ht="15" customHeight="1">
      <c r="A45" s="42"/>
      <c r="B45" s="28"/>
      <c r="C45" s="42"/>
      <c r="D45" s="42"/>
      <c r="E45" s="28"/>
      <c r="F45" s="28"/>
      <c r="G45" s="28"/>
      <c r="H45" s="28"/>
      <c r="I45" s="33">
        <f t="shared" si="0"/>
        <v>0</v>
      </c>
      <c r="J45" s="33">
        <f t="shared" si="1"/>
        <v>0</v>
      </c>
      <c r="K45" s="42"/>
      <c r="L45" s="28"/>
      <c r="M45" s="28"/>
    </row>
    <row r="46" spans="1:13" ht="15" customHeight="1">
      <c r="A46" s="42"/>
      <c r="B46" s="28"/>
      <c r="C46" s="42"/>
      <c r="D46" s="42"/>
      <c r="E46" s="28"/>
      <c r="F46" s="28"/>
      <c r="G46" s="28"/>
      <c r="H46" s="28"/>
      <c r="I46" s="33">
        <f t="shared" si="0"/>
        <v>0</v>
      </c>
      <c r="J46" s="33">
        <f t="shared" si="1"/>
        <v>0</v>
      </c>
      <c r="K46" s="42"/>
      <c r="L46" s="28"/>
      <c r="M46" s="28"/>
    </row>
    <row r="47" spans="1:13" ht="15" customHeight="1">
      <c r="A47" s="42"/>
      <c r="B47" s="28"/>
      <c r="C47" s="42"/>
      <c r="D47" s="42"/>
      <c r="E47" s="28"/>
      <c r="F47" s="28"/>
      <c r="G47" s="28"/>
      <c r="H47" s="28"/>
      <c r="I47" s="33">
        <f t="shared" si="0"/>
        <v>0</v>
      </c>
      <c r="J47" s="33">
        <f t="shared" si="1"/>
        <v>0</v>
      </c>
      <c r="K47" s="42"/>
      <c r="L47" s="28"/>
      <c r="M47" s="28"/>
    </row>
    <row r="48" spans="1:13" ht="15" customHeight="1">
      <c r="A48" s="42"/>
      <c r="B48" s="28"/>
      <c r="C48" s="42"/>
      <c r="D48" s="42"/>
      <c r="E48" s="28"/>
      <c r="F48" s="28"/>
      <c r="G48" s="28"/>
      <c r="H48" s="28"/>
      <c r="I48" s="33">
        <f t="shared" si="0"/>
        <v>0</v>
      </c>
      <c r="J48" s="33">
        <f t="shared" si="1"/>
        <v>0</v>
      </c>
      <c r="K48" s="42"/>
      <c r="L48" s="28"/>
      <c r="M48" s="28"/>
    </row>
    <row r="49" spans="1:13" ht="15" customHeight="1">
      <c r="A49" s="42"/>
      <c r="B49" s="28"/>
      <c r="C49" s="42"/>
      <c r="D49" s="42"/>
      <c r="E49" s="28"/>
      <c r="F49" s="28"/>
      <c r="G49" s="28"/>
      <c r="H49" s="28"/>
      <c r="I49" s="33">
        <f t="shared" si="0"/>
        <v>0</v>
      </c>
      <c r="J49" s="33">
        <f t="shared" si="1"/>
        <v>0</v>
      </c>
      <c r="K49" s="42"/>
      <c r="L49" s="28"/>
      <c r="M49" s="28"/>
    </row>
    <row r="50" spans="1:13" ht="15" customHeight="1">
      <c r="A50" s="42"/>
      <c r="B50" s="28"/>
      <c r="C50" s="42"/>
      <c r="D50" s="42"/>
      <c r="E50" s="28"/>
      <c r="F50" s="28"/>
      <c r="G50" s="28"/>
      <c r="H50" s="28"/>
      <c r="I50" s="33">
        <f t="shared" si="0"/>
        <v>0</v>
      </c>
      <c r="J50" s="33">
        <f t="shared" si="1"/>
        <v>0</v>
      </c>
      <c r="K50" s="42"/>
      <c r="L50" s="28"/>
      <c r="M50" s="28"/>
    </row>
    <row r="51" spans="1:13" ht="15" customHeight="1">
      <c r="A51" s="42"/>
      <c r="B51" s="28"/>
      <c r="C51" s="42"/>
      <c r="D51" s="42"/>
      <c r="E51" s="28"/>
      <c r="F51" s="28"/>
      <c r="G51" s="28"/>
      <c r="H51" s="28"/>
      <c r="I51" s="33">
        <f t="shared" si="0"/>
        <v>0</v>
      </c>
      <c r="J51" s="33">
        <f t="shared" si="1"/>
        <v>0</v>
      </c>
      <c r="K51" s="42"/>
      <c r="L51" s="28"/>
      <c r="M51" s="28"/>
    </row>
    <row r="52" spans="1:13" ht="15" customHeight="1">
      <c r="A52" s="42"/>
      <c r="B52" s="28"/>
      <c r="C52" s="42"/>
      <c r="D52" s="42"/>
      <c r="E52" s="28"/>
      <c r="F52" s="28"/>
      <c r="G52" s="28"/>
      <c r="H52" s="28"/>
      <c r="I52" s="33">
        <f t="shared" si="0"/>
        <v>0</v>
      </c>
      <c r="J52" s="33">
        <f t="shared" si="1"/>
        <v>0</v>
      </c>
      <c r="K52" s="42"/>
      <c r="L52" s="28"/>
      <c r="M52" s="28"/>
    </row>
    <row r="53" spans="1:13" ht="15" customHeight="1">
      <c r="A53" s="42"/>
      <c r="B53" s="28"/>
      <c r="C53" s="42"/>
      <c r="D53" s="42"/>
      <c r="E53" s="28"/>
      <c r="F53" s="28"/>
      <c r="G53" s="28"/>
      <c r="H53" s="28"/>
      <c r="I53" s="33">
        <f t="shared" si="0"/>
        <v>0</v>
      </c>
      <c r="J53" s="33">
        <f t="shared" si="1"/>
        <v>0</v>
      </c>
      <c r="K53" s="42"/>
      <c r="L53" s="28"/>
      <c r="M53" s="28"/>
    </row>
  </sheetData>
  <mergeCells count="16">
    <mergeCell ref="E7:H7"/>
    <mergeCell ref="I7:I8"/>
    <mergeCell ref="K7:K8"/>
    <mergeCell ref="J1:M1"/>
    <mergeCell ref="A2:M2"/>
    <mergeCell ref="A3:M3"/>
    <mergeCell ref="A4:M4"/>
    <mergeCell ref="A5:M5"/>
    <mergeCell ref="A6:M6"/>
    <mergeCell ref="L7:L8"/>
    <mergeCell ref="M7:M8"/>
    <mergeCell ref="A7:A8"/>
    <mergeCell ref="J7:J8"/>
    <mergeCell ref="B7:B8"/>
    <mergeCell ref="C7:C8"/>
    <mergeCell ref="D7:D8"/>
  </mergeCells>
  <conditionalFormatting sqref="J12 K13:K22">
    <cfRule type="cellIs" dxfId="2" priority="1" stopIfTrue="1" operator="equal">
      <formula>"ПРИЗЕР"</formula>
    </cfRule>
  </conditionalFormatting>
  <pageMargins left="0.70866099999999999" right="0.70866099999999999" top="0.748031" bottom="0.748031" header="0.31496099999999999" footer="0.31496099999999999"/>
  <pageSetup scale="60" orientation="landscape"/>
  <headerFooter>
    <oddFooter>&amp;C&amp;"Helvetica Neue,Regular"&amp;12&amp;K000000&amp;P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9"/>
  <sheetViews>
    <sheetView showGridLines="0" topLeftCell="A7" workbookViewId="0">
      <selection activeCell="C11" sqref="C11:C21"/>
    </sheetView>
  </sheetViews>
  <sheetFormatPr defaultColWidth="9" defaultRowHeight="13.15" customHeight="1"/>
  <cols>
    <col min="1" max="1" width="12.28515625" style="22" customWidth="1"/>
    <col min="2" max="2" width="12.7109375" style="22" customWidth="1"/>
    <col min="3" max="3" width="24.42578125" style="22" customWidth="1"/>
    <col min="4" max="4" width="39.28515625" style="22" customWidth="1"/>
    <col min="5" max="10" width="9" style="22" customWidth="1"/>
    <col min="11" max="11" width="12.28515625" style="22" customWidth="1"/>
    <col min="12" max="14" width="9" style="22" customWidth="1"/>
    <col min="15" max="16384" width="9" style="22"/>
  </cols>
  <sheetData>
    <row r="1" spans="1:13" ht="52.5" customHeight="1">
      <c r="A1" s="20"/>
      <c r="B1" s="21"/>
      <c r="C1" s="21"/>
      <c r="D1" s="21"/>
      <c r="E1" s="21"/>
      <c r="F1" s="21"/>
      <c r="G1" s="21"/>
      <c r="H1" s="21"/>
      <c r="I1" s="21"/>
      <c r="J1" s="110" t="s">
        <v>6</v>
      </c>
      <c r="K1" s="111"/>
      <c r="L1" s="111"/>
      <c r="M1" s="112"/>
    </row>
    <row r="2" spans="1:13" ht="64.150000000000006" customHeight="1">
      <c r="A2" s="113" t="s">
        <v>63</v>
      </c>
      <c r="B2" s="114"/>
      <c r="C2" s="114"/>
      <c r="D2" s="114"/>
      <c r="E2" s="114"/>
      <c r="F2" s="114"/>
      <c r="G2" s="114"/>
      <c r="H2" s="114"/>
      <c r="I2" s="114"/>
      <c r="J2" s="114"/>
      <c r="K2" s="114"/>
      <c r="L2" s="114"/>
      <c r="M2" s="115"/>
    </row>
    <row r="3" spans="1:13" ht="51" customHeight="1">
      <c r="A3" s="113" t="s">
        <v>8</v>
      </c>
      <c r="B3" s="114"/>
      <c r="C3" s="114"/>
      <c r="D3" s="114"/>
      <c r="E3" s="114"/>
      <c r="F3" s="114"/>
      <c r="G3" s="114"/>
      <c r="H3" s="114"/>
      <c r="I3" s="114"/>
      <c r="J3" s="114"/>
      <c r="K3" s="114"/>
      <c r="L3" s="114"/>
      <c r="M3" s="115"/>
    </row>
    <row r="4" spans="1:13" ht="30.6" customHeight="1">
      <c r="A4" s="113" t="s">
        <v>9</v>
      </c>
      <c r="B4" s="114"/>
      <c r="C4" s="114"/>
      <c r="D4" s="114"/>
      <c r="E4" s="114"/>
      <c r="F4" s="114"/>
      <c r="G4" s="114"/>
      <c r="H4" s="114"/>
      <c r="I4" s="114"/>
      <c r="J4" s="114"/>
      <c r="K4" s="114"/>
      <c r="L4" s="114"/>
      <c r="M4" s="115"/>
    </row>
    <row r="5" spans="1:13" ht="18.399999999999999" customHeight="1">
      <c r="A5" s="116" t="s">
        <v>10</v>
      </c>
      <c r="B5" s="117"/>
      <c r="C5" s="117"/>
      <c r="D5" s="117"/>
      <c r="E5" s="117"/>
      <c r="F5" s="117"/>
      <c r="G5" s="117"/>
      <c r="H5" s="117"/>
      <c r="I5" s="117"/>
      <c r="J5" s="117"/>
      <c r="K5" s="117"/>
      <c r="L5" s="117"/>
      <c r="M5" s="118"/>
    </row>
    <row r="6" spans="1:13" ht="35.450000000000003" customHeight="1">
      <c r="A6" s="119" t="s">
        <v>142</v>
      </c>
      <c r="B6" s="120"/>
      <c r="C6" s="120"/>
      <c r="D6" s="120"/>
      <c r="E6" s="120"/>
      <c r="F6" s="120"/>
      <c r="G6" s="120"/>
      <c r="H6" s="120"/>
      <c r="I6" s="120"/>
      <c r="J6" s="120"/>
      <c r="K6" s="120"/>
      <c r="L6" s="120"/>
      <c r="M6" s="121"/>
    </row>
    <row r="7" spans="1:13" ht="17.45" customHeight="1">
      <c r="A7" s="122" t="s">
        <v>12</v>
      </c>
      <c r="B7" s="124" t="s">
        <v>13</v>
      </c>
      <c r="C7" s="127" t="s">
        <v>14</v>
      </c>
      <c r="D7" s="129" t="s">
        <v>15</v>
      </c>
      <c r="E7" s="106" t="s">
        <v>16</v>
      </c>
      <c r="F7" s="107"/>
      <c r="G7" s="107"/>
      <c r="H7" s="107"/>
      <c r="I7" s="108" t="s">
        <v>17</v>
      </c>
      <c r="J7" s="124" t="s">
        <v>18</v>
      </c>
      <c r="K7" s="108" t="s">
        <v>19</v>
      </c>
      <c r="L7" s="106" t="s">
        <v>20</v>
      </c>
      <c r="M7" s="106" t="s">
        <v>21</v>
      </c>
    </row>
    <row r="8" spans="1:13" ht="102" customHeight="1">
      <c r="A8" s="123"/>
      <c r="B8" s="126"/>
      <c r="C8" s="128"/>
      <c r="D8" s="130"/>
      <c r="E8" s="23" t="s">
        <v>22</v>
      </c>
      <c r="F8" s="23" t="s">
        <v>23</v>
      </c>
      <c r="G8" s="23" t="s">
        <v>24</v>
      </c>
      <c r="H8" s="23" t="s">
        <v>25</v>
      </c>
      <c r="I8" s="109"/>
      <c r="J8" s="125"/>
      <c r="K8" s="109"/>
      <c r="L8" s="107"/>
      <c r="M8" s="107"/>
    </row>
    <row r="9" spans="1:13" ht="16.899999999999999" customHeight="1">
      <c r="A9" s="24"/>
      <c r="B9" s="25"/>
      <c r="C9" s="24"/>
      <c r="D9" s="26"/>
      <c r="E9" s="25"/>
      <c r="F9" s="25"/>
      <c r="G9" s="25"/>
      <c r="H9" s="25"/>
      <c r="I9" s="24"/>
      <c r="J9" s="27"/>
      <c r="K9" s="24"/>
      <c r="L9" s="28"/>
      <c r="M9" s="28"/>
    </row>
    <row r="10" spans="1:13" ht="16.899999999999999" customHeight="1">
      <c r="A10" s="24"/>
      <c r="B10" s="25"/>
      <c r="C10" s="60"/>
      <c r="D10" s="26"/>
      <c r="E10" s="25"/>
      <c r="F10" s="25"/>
      <c r="G10" s="25"/>
      <c r="H10" s="25"/>
      <c r="I10" s="24"/>
      <c r="J10" s="27"/>
      <c r="K10" s="24"/>
      <c r="L10" s="29">
        <v>75</v>
      </c>
      <c r="M10" s="29">
        <v>11</v>
      </c>
    </row>
    <row r="11" spans="1:13" ht="19.5" customHeight="1">
      <c r="A11" s="30">
        <v>1</v>
      </c>
      <c r="B11" s="58" t="s">
        <v>143</v>
      </c>
      <c r="C11" s="133" t="s">
        <v>170</v>
      </c>
      <c r="D11" s="59" t="s">
        <v>27</v>
      </c>
      <c r="E11" s="33">
        <v>10</v>
      </c>
      <c r="F11" s="33">
        <v>10</v>
      </c>
      <c r="G11" s="33">
        <v>30</v>
      </c>
      <c r="H11" s="33">
        <v>9</v>
      </c>
      <c r="I11" s="33">
        <f t="shared" ref="I11:I49" si="0">SUM(E11:H11)</f>
        <v>59</v>
      </c>
      <c r="J11" s="33">
        <f t="shared" ref="J11:J49" si="1">I11*100/$L$10</f>
        <v>78.666666666666671</v>
      </c>
      <c r="K11" s="47" t="s">
        <v>108</v>
      </c>
      <c r="L11" s="28"/>
      <c r="M11" s="28"/>
    </row>
    <row r="12" spans="1:13" ht="19.5" customHeight="1">
      <c r="A12" s="30">
        <v>2</v>
      </c>
      <c r="B12" s="58" t="s">
        <v>144</v>
      </c>
      <c r="C12" s="133" t="s">
        <v>171</v>
      </c>
      <c r="D12" s="59" t="s">
        <v>27</v>
      </c>
      <c r="E12" s="33">
        <v>6</v>
      </c>
      <c r="F12" s="33">
        <v>8</v>
      </c>
      <c r="G12" s="33">
        <v>19</v>
      </c>
      <c r="H12" s="33">
        <v>9</v>
      </c>
      <c r="I12" s="33">
        <f t="shared" si="0"/>
        <v>42</v>
      </c>
      <c r="J12" s="33">
        <f t="shared" si="1"/>
        <v>56</v>
      </c>
      <c r="K12" s="32" t="s">
        <v>108</v>
      </c>
      <c r="L12" s="33"/>
      <c r="M12" s="34"/>
    </row>
    <row r="13" spans="1:13" ht="19.5" customHeight="1">
      <c r="A13" s="30">
        <v>3</v>
      </c>
      <c r="B13" s="58" t="s">
        <v>145</v>
      </c>
      <c r="C13" s="133" t="s">
        <v>172</v>
      </c>
      <c r="D13" s="59" t="s">
        <v>27</v>
      </c>
      <c r="E13" s="33">
        <v>4</v>
      </c>
      <c r="F13" s="33">
        <v>6</v>
      </c>
      <c r="G13" s="33">
        <v>9</v>
      </c>
      <c r="H13" s="33">
        <v>5</v>
      </c>
      <c r="I13" s="33">
        <f t="shared" si="0"/>
        <v>24</v>
      </c>
      <c r="J13" s="33">
        <f t="shared" si="1"/>
        <v>32</v>
      </c>
      <c r="K13" s="47" t="s">
        <v>31</v>
      </c>
      <c r="L13" s="34"/>
      <c r="M13" s="34"/>
    </row>
    <row r="14" spans="1:13" ht="19.5" customHeight="1">
      <c r="A14" s="30">
        <v>4</v>
      </c>
      <c r="B14" s="58" t="s">
        <v>146</v>
      </c>
      <c r="C14" s="133" t="s">
        <v>173</v>
      </c>
      <c r="D14" s="59" t="s">
        <v>27</v>
      </c>
      <c r="E14" s="36">
        <v>9</v>
      </c>
      <c r="F14" s="36">
        <v>10</v>
      </c>
      <c r="G14" s="36">
        <v>18</v>
      </c>
      <c r="H14" s="36">
        <v>7</v>
      </c>
      <c r="I14" s="33">
        <f t="shared" si="0"/>
        <v>44</v>
      </c>
      <c r="J14" s="33">
        <f t="shared" si="1"/>
        <v>58.666666666666664</v>
      </c>
      <c r="K14" s="35" t="s">
        <v>108</v>
      </c>
      <c r="L14" s="28"/>
      <c r="M14" s="28"/>
    </row>
    <row r="15" spans="1:13" ht="20.65" customHeight="1">
      <c r="A15" s="30">
        <v>5</v>
      </c>
      <c r="B15" s="58" t="s">
        <v>147</v>
      </c>
      <c r="C15" s="62" t="s">
        <v>174</v>
      </c>
      <c r="D15" s="59" t="s">
        <v>27</v>
      </c>
      <c r="E15" s="36">
        <v>9</v>
      </c>
      <c r="F15" s="36">
        <v>7</v>
      </c>
      <c r="G15" s="36">
        <v>17</v>
      </c>
      <c r="H15" s="36">
        <v>4</v>
      </c>
      <c r="I15" s="33">
        <f t="shared" si="0"/>
        <v>37</v>
      </c>
      <c r="J15" s="33">
        <f t="shared" si="1"/>
        <v>49.333333333333336</v>
      </c>
      <c r="K15" s="35" t="s">
        <v>31</v>
      </c>
      <c r="L15" s="28"/>
      <c r="M15" s="28"/>
    </row>
    <row r="16" spans="1:13" ht="19.5" customHeight="1">
      <c r="A16" s="30">
        <v>6</v>
      </c>
      <c r="B16" s="58" t="s">
        <v>148</v>
      </c>
      <c r="C16" s="133" t="s">
        <v>175</v>
      </c>
      <c r="D16" s="59" t="s">
        <v>27</v>
      </c>
      <c r="E16" s="36">
        <v>7</v>
      </c>
      <c r="F16" s="36">
        <v>8</v>
      </c>
      <c r="G16" s="36">
        <v>17</v>
      </c>
      <c r="H16" s="36">
        <v>5</v>
      </c>
      <c r="I16" s="33">
        <f t="shared" si="0"/>
        <v>37</v>
      </c>
      <c r="J16" s="33">
        <f t="shared" si="1"/>
        <v>49.333333333333336</v>
      </c>
      <c r="K16" s="35" t="s">
        <v>31</v>
      </c>
      <c r="L16" s="28"/>
      <c r="M16" s="28"/>
    </row>
    <row r="17" spans="1:13" ht="19.5" customHeight="1">
      <c r="A17" s="30">
        <v>7</v>
      </c>
      <c r="B17" s="58" t="s">
        <v>149</v>
      </c>
      <c r="C17" s="133" t="s">
        <v>176</v>
      </c>
      <c r="D17" s="59" t="s">
        <v>27</v>
      </c>
      <c r="E17" s="37">
        <v>7</v>
      </c>
      <c r="F17" s="37">
        <v>6</v>
      </c>
      <c r="G17" s="37">
        <v>21</v>
      </c>
      <c r="H17" s="37">
        <v>5</v>
      </c>
      <c r="I17" s="33">
        <f t="shared" si="0"/>
        <v>39</v>
      </c>
      <c r="J17" s="33">
        <f t="shared" si="1"/>
        <v>52</v>
      </c>
      <c r="K17" s="38" t="s">
        <v>108</v>
      </c>
      <c r="L17" s="28"/>
      <c r="M17" s="28"/>
    </row>
    <row r="18" spans="1:13" ht="19.5" customHeight="1">
      <c r="A18" s="30">
        <v>8</v>
      </c>
      <c r="B18" s="58" t="s">
        <v>150</v>
      </c>
      <c r="C18" s="133" t="s">
        <v>177</v>
      </c>
      <c r="D18" s="59" t="s">
        <v>27</v>
      </c>
      <c r="E18" s="37">
        <v>10</v>
      </c>
      <c r="F18" s="37">
        <v>12</v>
      </c>
      <c r="G18" s="37">
        <v>30</v>
      </c>
      <c r="H18" s="37">
        <v>8</v>
      </c>
      <c r="I18" s="33">
        <f t="shared" si="0"/>
        <v>60</v>
      </c>
      <c r="J18" s="33">
        <f t="shared" si="1"/>
        <v>80</v>
      </c>
      <c r="K18" s="48" t="s">
        <v>110</v>
      </c>
      <c r="L18" s="28"/>
      <c r="M18" s="28"/>
    </row>
    <row r="19" spans="1:13" ht="19.5" customHeight="1">
      <c r="A19" s="30">
        <v>9</v>
      </c>
      <c r="B19" s="58" t="s">
        <v>151</v>
      </c>
      <c r="C19" s="133" t="s">
        <v>178</v>
      </c>
      <c r="D19" s="59" t="s">
        <v>27</v>
      </c>
      <c r="E19" s="37">
        <v>8</v>
      </c>
      <c r="F19" s="37">
        <v>8</v>
      </c>
      <c r="G19" s="37">
        <v>20</v>
      </c>
      <c r="H19" s="37">
        <v>0</v>
      </c>
      <c r="I19" s="33">
        <f t="shared" si="0"/>
        <v>36</v>
      </c>
      <c r="J19" s="33">
        <f t="shared" si="1"/>
        <v>48</v>
      </c>
      <c r="K19" s="38" t="s">
        <v>31</v>
      </c>
      <c r="L19" s="28"/>
      <c r="M19" s="28"/>
    </row>
    <row r="20" spans="1:13" ht="19.5" customHeight="1">
      <c r="A20" s="39">
        <v>10</v>
      </c>
      <c r="B20" s="58" t="s">
        <v>152</v>
      </c>
      <c r="C20" s="133" t="s">
        <v>179</v>
      </c>
      <c r="D20" s="59" t="s">
        <v>27</v>
      </c>
      <c r="E20" s="41">
        <v>7</v>
      </c>
      <c r="F20" s="41">
        <v>9</v>
      </c>
      <c r="G20" s="41">
        <v>13</v>
      </c>
      <c r="H20" s="41">
        <v>5</v>
      </c>
      <c r="I20" s="33">
        <f t="shared" si="0"/>
        <v>34</v>
      </c>
      <c r="J20" s="33">
        <f t="shared" si="1"/>
        <v>45.333333333333336</v>
      </c>
      <c r="K20" s="40" t="s">
        <v>31</v>
      </c>
      <c r="L20" s="28"/>
      <c r="M20" s="28"/>
    </row>
    <row r="21" spans="1:13" ht="19.5" customHeight="1">
      <c r="A21" s="39">
        <v>11</v>
      </c>
      <c r="B21" s="58" t="s">
        <v>153</v>
      </c>
      <c r="C21" s="133" t="s">
        <v>180</v>
      </c>
      <c r="D21" s="59" t="s">
        <v>27</v>
      </c>
      <c r="E21" s="41">
        <v>7</v>
      </c>
      <c r="F21" s="41">
        <v>4</v>
      </c>
      <c r="G21" s="41">
        <v>8</v>
      </c>
      <c r="H21" s="41">
        <v>0</v>
      </c>
      <c r="I21" s="33">
        <f t="shared" si="0"/>
        <v>19</v>
      </c>
      <c r="J21" s="33">
        <f t="shared" si="1"/>
        <v>25.333333333333332</v>
      </c>
      <c r="K21" s="40" t="s">
        <v>31</v>
      </c>
      <c r="L21" s="28"/>
      <c r="M21" s="28"/>
    </row>
    <row r="22" spans="1:13" ht="15" customHeight="1">
      <c r="A22" s="42"/>
      <c r="B22" s="28"/>
      <c r="C22" s="72"/>
      <c r="D22" s="42"/>
      <c r="E22" s="28"/>
      <c r="F22" s="28"/>
      <c r="G22" s="28"/>
      <c r="H22" s="28"/>
      <c r="I22" s="33">
        <f t="shared" si="0"/>
        <v>0</v>
      </c>
      <c r="J22" s="33">
        <f t="shared" si="1"/>
        <v>0</v>
      </c>
      <c r="K22" s="42"/>
      <c r="L22" s="28"/>
      <c r="M22" s="28"/>
    </row>
    <row r="23" spans="1:13" ht="15" customHeight="1">
      <c r="A23" s="42"/>
      <c r="B23" s="28"/>
      <c r="C23" s="42"/>
      <c r="D23" s="42"/>
      <c r="E23" s="28"/>
      <c r="F23" s="28"/>
      <c r="G23" s="28"/>
      <c r="H23" s="28"/>
      <c r="I23" s="33">
        <f t="shared" si="0"/>
        <v>0</v>
      </c>
      <c r="J23" s="33">
        <f t="shared" si="1"/>
        <v>0</v>
      </c>
      <c r="K23" s="42"/>
      <c r="L23" s="28"/>
      <c r="M23" s="28"/>
    </row>
    <row r="24" spans="1:13" ht="15" customHeight="1">
      <c r="A24" s="42"/>
      <c r="B24" s="28"/>
      <c r="C24" s="42"/>
      <c r="D24" s="42"/>
      <c r="E24" s="28"/>
      <c r="F24" s="28"/>
      <c r="G24" s="28"/>
      <c r="H24" s="28"/>
      <c r="I24" s="33">
        <f t="shared" si="0"/>
        <v>0</v>
      </c>
      <c r="J24" s="33">
        <f t="shared" si="1"/>
        <v>0</v>
      </c>
      <c r="K24" s="42"/>
      <c r="L24" s="28"/>
      <c r="M24" s="28"/>
    </row>
    <row r="25" spans="1:13" ht="15" customHeight="1">
      <c r="A25" s="42"/>
      <c r="B25" s="28"/>
      <c r="C25" s="42"/>
      <c r="D25" s="42"/>
      <c r="E25" s="28"/>
      <c r="F25" s="28"/>
      <c r="G25" s="28"/>
      <c r="H25" s="28"/>
      <c r="I25" s="33">
        <f t="shared" si="0"/>
        <v>0</v>
      </c>
      <c r="J25" s="33">
        <f t="shared" si="1"/>
        <v>0</v>
      </c>
      <c r="K25" s="42"/>
      <c r="L25" s="28"/>
      <c r="M25" s="28"/>
    </row>
    <row r="26" spans="1:13" ht="15" customHeight="1">
      <c r="A26" s="42"/>
      <c r="B26" s="28"/>
      <c r="C26" s="42"/>
      <c r="D26" s="42"/>
      <c r="E26" s="28"/>
      <c r="F26" s="28"/>
      <c r="G26" s="28"/>
      <c r="H26" s="28"/>
      <c r="I26" s="33">
        <f t="shared" si="0"/>
        <v>0</v>
      </c>
      <c r="J26" s="33">
        <f t="shared" si="1"/>
        <v>0</v>
      </c>
      <c r="K26" s="42"/>
      <c r="L26" s="28"/>
      <c r="M26" s="28"/>
    </row>
    <row r="27" spans="1:13" ht="15" customHeight="1">
      <c r="A27" s="42"/>
      <c r="B27" s="28"/>
      <c r="C27" s="42"/>
      <c r="D27" s="42"/>
      <c r="E27" s="28"/>
      <c r="F27" s="28"/>
      <c r="G27" s="28"/>
      <c r="H27" s="28"/>
      <c r="I27" s="33">
        <f t="shared" si="0"/>
        <v>0</v>
      </c>
      <c r="J27" s="33">
        <f t="shared" si="1"/>
        <v>0</v>
      </c>
      <c r="K27" s="42"/>
      <c r="L27" s="28"/>
      <c r="M27" s="28"/>
    </row>
    <row r="28" spans="1:13" ht="15" customHeight="1">
      <c r="A28" s="42"/>
      <c r="B28" s="28"/>
      <c r="C28" s="42"/>
      <c r="D28" s="42"/>
      <c r="E28" s="28"/>
      <c r="F28" s="28"/>
      <c r="G28" s="28"/>
      <c r="H28" s="28"/>
      <c r="I28" s="33">
        <f t="shared" si="0"/>
        <v>0</v>
      </c>
      <c r="J28" s="33">
        <f t="shared" si="1"/>
        <v>0</v>
      </c>
      <c r="K28" s="42"/>
      <c r="L28" s="28"/>
      <c r="M28" s="28"/>
    </row>
    <row r="29" spans="1:13" ht="15" customHeight="1">
      <c r="A29" s="42"/>
      <c r="B29" s="28"/>
      <c r="C29" s="42"/>
      <c r="D29" s="42"/>
      <c r="E29" s="28"/>
      <c r="F29" s="28"/>
      <c r="G29" s="28"/>
      <c r="H29" s="28"/>
      <c r="I29" s="33">
        <f t="shared" si="0"/>
        <v>0</v>
      </c>
      <c r="J29" s="33">
        <f t="shared" si="1"/>
        <v>0</v>
      </c>
      <c r="K29" s="42"/>
      <c r="L29" s="28"/>
      <c r="M29" s="28"/>
    </row>
    <row r="30" spans="1:13" ht="15" customHeight="1">
      <c r="A30" s="42"/>
      <c r="B30" s="28"/>
      <c r="C30" s="42"/>
      <c r="D30" s="42"/>
      <c r="E30" s="28"/>
      <c r="F30" s="28"/>
      <c r="G30" s="28"/>
      <c r="H30" s="28"/>
      <c r="I30" s="33">
        <f t="shared" si="0"/>
        <v>0</v>
      </c>
      <c r="J30" s="33">
        <f t="shared" si="1"/>
        <v>0</v>
      </c>
      <c r="K30" s="42"/>
      <c r="L30" s="28"/>
      <c r="M30" s="28"/>
    </row>
    <row r="31" spans="1:13" ht="15" customHeight="1">
      <c r="A31" s="42"/>
      <c r="B31" s="28"/>
      <c r="C31" s="42"/>
      <c r="D31" s="42"/>
      <c r="E31" s="28"/>
      <c r="F31" s="28"/>
      <c r="G31" s="28"/>
      <c r="H31" s="28"/>
      <c r="I31" s="33">
        <f t="shared" si="0"/>
        <v>0</v>
      </c>
      <c r="J31" s="33">
        <f t="shared" si="1"/>
        <v>0</v>
      </c>
      <c r="K31" s="42"/>
      <c r="L31" s="28"/>
      <c r="M31" s="28"/>
    </row>
    <row r="32" spans="1:13" ht="15" customHeight="1">
      <c r="A32" s="42"/>
      <c r="B32" s="28"/>
      <c r="C32" s="42"/>
      <c r="D32" s="42"/>
      <c r="E32" s="28"/>
      <c r="F32" s="28"/>
      <c r="G32" s="28"/>
      <c r="H32" s="28"/>
      <c r="I32" s="33">
        <f t="shared" si="0"/>
        <v>0</v>
      </c>
      <c r="J32" s="33">
        <f t="shared" si="1"/>
        <v>0</v>
      </c>
      <c r="K32" s="42"/>
      <c r="L32" s="28"/>
      <c r="M32" s="28"/>
    </row>
    <row r="33" spans="1:13" ht="15" customHeight="1">
      <c r="A33" s="42"/>
      <c r="B33" s="28"/>
      <c r="C33" s="42"/>
      <c r="D33" s="42"/>
      <c r="E33" s="28"/>
      <c r="F33" s="28"/>
      <c r="G33" s="28"/>
      <c r="H33" s="28"/>
      <c r="I33" s="33">
        <f t="shared" si="0"/>
        <v>0</v>
      </c>
      <c r="J33" s="33">
        <f t="shared" si="1"/>
        <v>0</v>
      </c>
      <c r="K33" s="42"/>
      <c r="L33" s="28"/>
      <c r="M33" s="28"/>
    </row>
    <row r="34" spans="1:13" ht="15" customHeight="1">
      <c r="A34" s="42"/>
      <c r="B34" s="28"/>
      <c r="C34" s="42"/>
      <c r="D34" s="42"/>
      <c r="E34" s="28"/>
      <c r="F34" s="28"/>
      <c r="G34" s="28"/>
      <c r="H34" s="28"/>
      <c r="I34" s="33">
        <f t="shared" si="0"/>
        <v>0</v>
      </c>
      <c r="J34" s="33">
        <f t="shared" si="1"/>
        <v>0</v>
      </c>
      <c r="K34" s="42"/>
      <c r="L34" s="28"/>
      <c r="M34" s="28"/>
    </row>
    <row r="35" spans="1:13" ht="15" customHeight="1">
      <c r="A35" s="42"/>
      <c r="B35" s="28"/>
      <c r="C35" s="42"/>
      <c r="D35" s="42"/>
      <c r="E35" s="28"/>
      <c r="F35" s="28"/>
      <c r="G35" s="28"/>
      <c r="H35" s="28"/>
      <c r="I35" s="33">
        <f t="shared" si="0"/>
        <v>0</v>
      </c>
      <c r="J35" s="33">
        <f t="shared" si="1"/>
        <v>0</v>
      </c>
      <c r="K35" s="42"/>
      <c r="L35" s="28"/>
      <c r="M35" s="28"/>
    </row>
    <row r="36" spans="1:13" ht="15" customHeight="1">
      <c r="A36" s="42"/>
      <c r="B36" s="28"/>
      <c r="C36" s="42"/>
      <c r="D36" s="42"/>
      <c r="E36" s="28"/>
      <c r="F36" s="28"/>
      <c r="G36" s="28"/>
      <c r="H36" s="28"/>
      <c r="I36" s="33">
        <f t="shared" si="0"/>
        <v>0</v>
      </c>
      <c r="J36" s="33">
        <f t="shared" si="1"/>
        <v>0</v>
      </c>
      <c r="K36" s="42"/>
      <c r="L36" s="28"/>
      <c r="M36" s="28"/>
    </row>
    <row r="37" spans="1:13" ht="15" customHeight="1">
      <c r="A37" s="42"/>
      <c r="B37" s="28"/>
      <c r="C37" s="42"/>
      <c r="D37" s="42"/>
      <c r="E37" s="28"/>
      <c r="F37" s="28"/>
      <c r="G37" s="28"/>
      <c r="H37" s="28"/>
      <c r="I37" s="33">
        <f t="shared" si="0"/>
        <v>0</v>
      </c>
      <c r="J37" s="33">
        <f t="shared" si="1"/>
        <v>0</v>
      </c>
      <c r="K37" s="42"/>
      <c r="L37" s="28"/>
      <c r="M37" s="28"/>
    </row>
    <row r="38" spans="1:13" ht="15" customHeight="1">
      <c r="A38" s="42"/>
      <c r="B38" s="28"/>
      <c r="C38" s="42"/>
      <c r="D38" s="42"/>
      <c r="E38" s="28"/>
      <c r="F38" s="28"/>
      <c r="G38" s="28"/>
      <c r="H38" s="28"/>
      <c r="I38" s="33">
        <f t="shared" si="0"/>
        <v>0</v>
      </c>
      <c r="J38" s="33">
        <f t="shared" si="1"/>
        <v>0</v>
      </c>
      <c r="K38" s="42"/>
      <c r="L38" s="28"/>
      <c r="M38" s="28"/>
    </row>
    <row r="39" spans="1:13" ht="15" customHeight="1">
      <c r="A39" s="42"/>
      <c r="B39" s="28"/>
      <c r="C39" s="42"/>
      <c r="D39" s="42"/>
      <c r="E39" s="28"/>
      <c r="F39" s="28"/>
      <c r="G39" s="28"/>
      <c r="H39" s="28"/>
      <c r="I39" s="33">
        <f t="shared" si="0"/>
        <v>0</v>
      </c>
      <c r="J39" s="33">
        <f t="shared" si="1"/>
        <v>0</v>
      </c>
      <c r="K39" s="42"/>
      <c r="L39" s="28"/>
      <c r="M39" s="28"/>
    </row>
    <row r="40" spans="1:13" ht="15" customHeight="1">
      <c r="A40" s="42"/>
      <c r="B40" s="28"/>
      <c r="C40" s="42"/>
      <c r="D40" s="42"/>
      <c r="E40" s="28"/>
      <c r="F40" s="28"/>
      <c r="G40" s="28"/>
      <c r="H40" s="28"/>
      <c r="I40" s="33">
        <f t="shared" si="0"/>
        <v>0</v>
      </c>
      <c r="J40" s="33">
        <f t="shared" si="1"/>
        <v>0</v>
      </c>
      <c r="K40" s="42"/>
      <c r="L40" s="28"/>
      <c r="M40" s="28"/>
    </row>
    <row r="41" spans="1:13" ht="15" customHeight="1">
      <c r="A41" s="42"/>
      <c r="B41" s="28"/>
      <c r="C41" s="42"/>
      <c r="D41" s="42"/>
      <c r="E41" s="28"/>
      <c r="F41" s="28"/>
      <c r="G41" s="28"/>
      <c r="H41" s="28"/>
      <c r="I41" s="33">
        <f t="shared" si="0"/>
        <v>0</v>
      </c>
      <c r="J41" s="33">
        <f t="shared" si="1"/>
        <v>0</v>
      </c>
      <c r="K41" s="42"/>
      <c r="L41" s="28"/>
      <c r="M41" s="28"/>
    </row>
    <row r="42" spans="1:13" ht="15" customHeight="1">
      <c r="A42" s="42"/>
      <c r="B42" s="28"/>
      <c r="C42" s="42"/>
      <c r="D42" s="42"/>
      <c r="E42" s="28"/>
      <c r="F42" s="28"/>
      <c r="G42" s="28"/>
      <c r="H42" s="28"/>
      <c r="I42" s="33">
        <f t="shared" si="0"/>
        <v>0</v>
      </c>
      <c r="J42" s="33">
        <f t="shared" si="1"/>
        <v>0</v>
      </c>
      <c r="K42" s="42"/>
      <c r="L42" s="28"/>
      <c r="M42" s="28"/>
    </row>
    <row r="43" spans="1:13" ht="15" customHeight="1">
      <c r="A43" s="42"/>
      <c r="B43" s="28"/>
      <c r="C43" s="42"/>
      <c r="D43" s="42"/>
      <c r="E43" s="28"/>
      <c r="F43" s="28"/>
      <c r="G43" s="28"/>
      <c r="H43" s="28"/>
      <c r="I43" s="33">
        <f t="shared" si="0"/>
        <v>0</v>
      </c>
      <c r="J43" s="33">
        <f t="shared" si="1"/>
        <v>0</v>
      </c>
      <c r="K43" s="42"/>
      <c r="L43" s="28"/>
      <c r="M43" s="28"/>
    </row>
    <row r="44" spans="1:13" ht="15" customHeight="1">
      <c r="A44" s="42"/>
      <c r="B44" s="28"/>
      <c r="C44" s="42"/>
      <c r="D44" s="42"/>
      <c r="E44" s="28"/>
      <c r="F44" s="28"/>
      <c r="G44" s="28"/>
      <c r="H44" s="28"/>
      <c r="I44" s="33">
        <f t="shared" si="0"/>
        <v>0</v>
      </c>
      <c r="J44" s="33">
        <f t="shared" si="1"/>
        <v>0</v>
      </c>
      <c r="K44" s="42"/>
      <c r="L44" s="28"/>
      <c r="M44" s="28"/>
    </row>
    <row r="45" spans="1:13" ht="15" customHeight="1">
      <c r="A45" s="42"/>
      <c r="B45" s="28"/>
      <c r="C45" s="42"/>
      <c r="D45" s="42"/>
      <c r="E45" s="28"/>
      <c r="F45" s="28"/>
      <c r="G45" s="28"/>
      <c r="H45" s="28"/>
      <c r="I45" s="33">
        <f t="shared" si="0"/>
        <v>0</v>
      </c>
      <c r="J45" s="33">
        <f t="shared" si="1"/>
        <v>0</v>
      </c>
      <c r="K45" s="42"/>
      <c r="L45" s="28"/>
      <c r="M45" s="28"/>
    </row>
    <row r="46" spans="1:13" ht="15" customHeight="1">
      <c r="A46" s="42"/>
      <c r="B46" s="28"/>
      <c r="C46" s="42"/>
      <c r="D46" s="42"/>
      <c r="E46" s="28"/>
      <c r="F46" s="28"/>
      <c r="G46" s="28"/>
      <c r="H46" s="28"/>
      <c r="I46" s="33">
        <f t="shared" si="0"/>
        <v>0</v>
      </c>
      <c r="J46" s="33">
        <f t="shared" si="1"/>
        <v>0</v>
      </c>
      <c r="K46" s="42"/>
      <c r="L46" s="28"/>
      <c r="M46" s="28"/>
    </row>
    <row r="47" spans="1:13" ht="15" customHeight="1">
      <c r="A47" s="42"/>
      <c r="B47" s="28"/>
      <c r="C47" s="42"/>
      <c r="D47" s="42"/>
      <c r="E47" s="28"/>
      <c r="F47" s="28"/>
      <c r="G47" s="28"/>
      <c r="H47" s="28"/>
      <c r="I47" s="33">
        <f t="shared" si="0"/>
        <v>0</v>
      </c>
      <c r="J47" s="33">
        <f t="shared" si="1"/>
        <v>0</v>
      </c>
      <c r="K47" s="42"/>
      <c r="L47" s="28"/>
      <c r="M47" s="28"/>
    </row>
    <row r="48" spans="1:13" ht="15" customHeight="1">
      <c r="A48" s="42"/>
      <c r="B48" s="28"/>
      <c r="C48" s="42"/>
      <c r="D48" s="42"/>
      <c r="E48" s="28"/>
      <c r="F48" s="28"/>
      <c r="G48" s="28"/>
      <c r="H48" s="28"/>
      <c r="I48" s="33">
        <f t="shared" si="0"/>
        <v>0</v>
      </c>
      <c r="J48" s="33">
        <f t="shared" si="1"/>
        <v>0</v>
      </c>
      <c r="K48" s="42"/>
      <c r="L48" s="28"/>
      <c r="M48" s="28"/>
    </row>
    <row r="49" spans="1:13" ht="15" customHeight="1">
      <c r="A49" s="42"/>
      <c r="B49" s="28"/>
      <c r="C49" s="42"/>
      <c r="D49" s="42"/>
      <c r="E49" s="28"/>
      <c r="F49" s="28"/>
      <c r="G49" s="28"/>
      <c r="H49" s="28"/>
      <c r="I49" s="33">
        <f t="shared" si="0"/>
        <v>0</v>
      </c>
      <c r="J49" s="33">
        <f t="shared" si="1"/>
        <v>0</v>
      </c>
      <c r="K49" s="42"/>
      <c r="L49" s="28"/>
      <c r="M49" s="28"/>
    </row>
  </sheetData>
  <mergeCells count="16">
    <mergeCell ref="E7:H7"/>
    <mergeCell ref="I7:I8"/>
    <mergeCell ref="K7:K8"/>
    <mergeCell ref="J1:M1"/>
    <mergeCell ref="A2:M2"/>
    <mergeCell ref="A3:M3"/>
    <mergeCell ref="A4:M4"/>
    <mergeCell ref="A5:M5"/>
    <mergeCell ref="A6:M6"/>
    <mergeCell ref="L7:L8"/>
    <mergeCell ref="M7:M8"/>
    <mergeCell ref="A7:A8"/>
    <mergeCell ref="J7:J8"/>
    <mergeCell ref="B7:B8"/>
    <mergeCell ref="C7:C8"/>
    <mergeCell ref="D7:D8"/>
  </mergeCells>
  <conditionalFormatting sqref="J12 K13:K19">
    <cfRule type="cellIs" dxfId="1" priority="1" stopIfTrue="1" operator="equal">
      <formula>"ПРИЗЕР"</formula>
    </cfRule>
  </conditionalFormatting>
  <pageMargins left="0.70866099999999999" right="0.70866099999999999" top="0.748031" bottom="0.748031" header="0.31496099999999999" footer="0.31496099999999999"/>
  <pageSetup scale="60" orientation="landscape"/>
  <headerFooter>
    <oddFooter>&amp;C&amp;"Helvetica Neue,Regular"&amp;12&amp;K000000&amp;P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2"/>
  <sheetViews>
    <sheetView showGridLines="0" tabSelected="1" topLeftCell="A7" workbookViewId="0">
      <selection activeCell="E8" sqref="E1:E1048576"/>
    </sheetView>
  </sheetViews>
  <sheetFormatPr defaultColWidth="9" defaultRowHeight="13.15" customHeight="1"/>
  <cols>
    <col min="1" max="1" width="12.28515625" style="16" customWidth="1"/>
    <col min="2" max="2" width="12" style="16" customWidth="1"/>
    <col min="3" max="3" width="24.42578125" style="16" customWidth="1"/>
    <col min="4" max="4" width="39.28515625" style="16" customWidth="1"/>
    <col min="5" max="10" width="9" style="16" customWidth="1"/>
    <col min="11" max="11" width="12.28515625" style="16" customWidth="1"/>
    <col min="12" max="14" width="9" style="16" customWidth="1"/>
    <col min="15" max="16384" width="9" style="16"/>
  </cols>
  <sheetData>
    <row r="1" spans="1:13" ht="81" customHeight="1">
      <c r="A1" s="6"/>
      <c r="B1" s="7"/>
      <c r="C1" s="7"/>
      <c r="D1" s="7"/>
      <c r="E1" s="7"/>
      <c r="F1" s="7"/>
      <c r="G1" s="7"/>
      <c r="H1" s="7"/>
      <c r="I1" s="7"/>
      <c r="J1" s="85" t="s">
        <v>6</v>
      </c>
      <c r="K1" s="86"/>
      <c r="L1" s="86"/>
      <c r="M1" s="87"/>
    </row>
    <row r="2" spans="1:13" ht="63.75" customHeight="1">
      <c r="A2" s="88" t="s">
        <v>63</v>
      </c>
      <c r="B2" s="89"/>
      <c r="C2" s="89"/>
      <c r="D2" s="89"/>
      <c r="E2" s="89"/>
      <c r="F2" s="89"/>
      <c r="G2" s="89"/>
      <c r="H2" s="89"/>
      <c r="I2" s="89"/>
      <c r="J2" s="89"/>
      <c r="K2" s="89"/>
      <c r="L2" s="89"/>
      <c r="M2" s="90"/>
    </row>
    <row r="3" spans="1:13" ht="51" customHeight="1">
      <c r="A3" s="88" t="s">
        <v>8</v>
      </c>
      <c r="B3" s="89"/>
      <c r="C3" s="89"/>
      <c r="D3" s="89"/>
      <c r="E3" s="89"/>
      <c r="F3" s="89"/>
      <c r="G3" s="89"/>
      <c r="H3" s="89"/>
      <c r="I3" s="89"/>
      <c r="J3" s="89"/>
      <c r="K3" s="89"/>
      <c r="L3" s="89"/>
      <c r="M3" s="90"/>
    </row>
    <row r="4" spans="1:13" ht="30.6" customHeight="1">
      <c r="A4" s="88" t="s">
        <v>9</v>
      </c>
      <c r="B4" s="89"/>
      <c r="C4" s="89"/>
      <c r="D4" s="89"/>
      <c r="E4" s="89"/>
      <c r="F4" s="89"/>
      <c r="G4" s="89"/>
      <c r="H4" s="89"/>
      <c r="I4" s="89"/>
      <c r="J4" s="89"/>
      <c r="K4" s="89"/>
      <c r="L4" s="89"/>
      <c r="M4" s="90"/>
    </row>
    <row r="5" spans="1:13" ht="18.399999999999999" customHeight="1">
      <c r="A5" s="91" t="s">
        <v>10</v>
      </c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3"/>
    </row>
    <row r="6" spans="1:13" ht="35.450000000000003" customHeight="1">
      <c r="A6" s="94" t="s">
        <v>155</v>
      </c>
      <c r="B6" s="95"/>
      <c r="C6" s="95"/>
      <c r="D6" s="95"/>
      <c r="E6" s="95"/>
      <c r="F6" s="95"/>
      <c r="G6" s="95"/>
      <c r="H6" s="95"/>
      <c r="I6" s="95"/>
      <c r="J6" s="95"/>
      <c r="K6" s="95"/>
      <c r="L6" s="95"/>
      <c r="M6" s="96"/>
    </row>
    <row r="7" spans="1:13" ht="17.45" customHeight="1">
      <c r="A7" s="97" t="s">
        <v>12</v>
      </c>
      <c r="B7" s="99" t="s">
        <v>13</v>
      </c>
      <c r="C7" s="102" t="s">
        <v>14</v>
      </c>
      <c r="D7" s="104" t="s">
        <v>15</v>
      </c>
      <c r="E7" s="81" t="s">
        <v>16</v>
      </c>
      <c r="F7" s="82"/>
      <c r="G7" s="82"/>
      <c r="H7" s="82"/>
      <c r="I7" s="83" t="s">
        <v>17</v>
      </c>
      <c r="J7" s="99" t="s">
        <v>18</v>
      </c>
      <c r="K7" s="83" t="s">
        <v>19</v>
      </c>
      <c r="L7" s="81" t="s">
        <v>20</v>
      </c>
      <c r="M7" s="81" t="s">
        <v>21</v>
      </c>
    </row>
    <row r="8" spans="1:13" ht="102" customHeight="1">
      <c r="A8" s="98"/>
      <c r="B8" s="101"/>
      <c r="C8" s="103"/>
      <c r="D8" s="105"/>
      <c r="E8" s="8" t="s">
        <v>22</v>
      </c>
      <c r="F8" s="8" t="s">
        <v>23</v>
      </c>
      <c r="G8" s="8" t="s">
        <v>24</v>
      </c>
      <c r="H8" s="8" t="s">
        <v>25</v>
      </c>
      <c r="I8" s="84"/>
      <c r="J8" s="100"/>
      <c r="K8" s="84"/>
      <c r="L8" s="82"/>
      <c r="M8" s="82"/>
    </row>
    <row r="9" spans="1:13" ht="16.899999999999999" customHeight="1">
      <c r="A9" s="9"/>
      <c r="B9" s="10"/>
      <c r="C9" s="9"/>
      <c r="D9" s="11"/>
      <c r="E9" s="10"/>
      <c r="F9" s="10"/>
      <c r="G9" s="10"/>
      <c r="H9" s="10"/>
      <c r="I9" s="9"/>
      <c r="J9" s="12"/>
      <c r="K9" s="9"/>
      <c r="L9" s="13"/>
      <c r="M9" s="13"/>
    </row>
    <row r="10" spans="1:13" ht="16.899999999999999" customHeight="1">
      <c r="A10" s="24"/>
      <c r="B10" s="25"/>
      <c r="C10" s="60"/>
      <c r="D10" s="26"/>
      <c r="E10" s="25"/>
      <c r="F10" s="25"/>
      <c r="G10" s="25"/>
      <c r="H10" s="25"/>
      <c r="I10" s="24"/>
      <c r="J10" s="27"/>
      <c r="K10" s="24"/>
      <c r="L10" s="29">
        <v>75</v>
      </c>
      <c r="M10" s="29">
        <v>7</v>
      </c>
    </row>
    <row r="11" spans="1:13" ht="19.5" customHeight="1">
      <c r="A11" s="30">
        <v>1</v>
      </c>
      <c r="B11" s="58" t="s">
        <v>156</v>
      </c>
      <c r="C11" s="133" t="s">
        <v>163</v>
      </c>
      <c r="D11" s="59" t="s">
        <v>27</v>
      </c>
      <c r="E11" s="33">
        <v>9</v>
      </c>
      <c r="F11" s="33">
        <v>10</v>
      </c>
      <c r="G11" s="33">
        <v>23</v>
      </c>
      <c r="H11" s="33">
        <v>7</v>
      </c>
      <c r="I11" s="33">
        <f t="shared" ref="I11:I52" si="0">SUM(E11:H11)</f>
        <v>49</v>
      </c>
      <c r="J11" s="33">
        <f t="shared" ref="J11:J52" si="1">I11*100/$L$10</f>
        <v>65.333333333333329</v>
      </c>
      <c r="K11" s="57" t="s">
        <v>108</v>
      </c>
      <c r="L11" s="28"/>
      <c r="M11" s="28"/>
    </row>
    <row r="12" spans="1:13" ht="19.5" customHeight="1">
      <c r="A12" s="30">
        <v>2</v>
      </c>
      <c r="B12" s="58" t="s">
        <v>157</v>
      </c>
      <c r="C12" s="133" t="s">
        <v>164</v>
      </c>
      <c r="D12" s="59" t="s">
        <v>27</v>
      </c>
      <c r="E12" s="33">
        <v>2</v>
      </c>
      <c r="F12" s="33">
        <v>11</v>
      </c>
      <c r="G12" s="33">
        <v>23</v>
      </c>
      <c r="H12" s="33">
        <v>5</v>
      </c>
      <c r="I12" s="33">
        <f t="shared" si="0"/>
        <v>41</v>
      </c>
      <c r="J12" s="33">
        <f t="shared" si="1"/>
        <v>54.666666666666664</v>
      </c>
      <c r="K12" s="57" t="s">
        <v>108</v>
      </c>
      <c r="L12" s="33"/>
      <c r="M12" s="34"/>
    </row>
    <row r="13" spans="1:13" ht="19.5" customHeight="1">
      <c r="A13" s="30">
        <v>3</v>
      </c>
      <c r="B13" s="58" t="s">
        <v>158</v>
      </c>
      <c r="C13" s="133" t="s">
        <v>165</v>
      </c>
      <c r="D13" s="59" t="s">
        <v>27</v>
      </c>
      <c r="E13" s="33">
        <v>10</v>
      </c>
      <c r="F13" s="33">
        <v>15</v>
      </c>
      <c r="G13" s="33">
        <v>26</v>
      </c>
      <c r="H13" s="33">
        <v>5</v>
      </c>
      <c r="I13" s="33">
        <f t="shared" si="0"/>
        <v>56</v>
      </c>
      <c r="J13" s="33">
        <f t="shared" si="1"/>
        <v>74.666666666666671</v>
      </c>
      <c r="K13" s="56" t="s">
        <v>110</v>
      </c>
      <c r="L13" s="34"/>
      <c r="M13" s="34"/>
    </row>
    <row r="14" spans="1:13" ht="19.5" customHeight="1">
      <c r="A14" s="30">
        <v>4</v>
      </c>
      <c r="B14" s="58" t="s">
        <v>159</v>
      </c>
      <c r="C14" s="133" t="s">
        <v>166</v>
      </c>
      <c r="D14" s="59" t="s">
        <v>27</v>
      </c>
      <c r="E14" s="36">
        <v>7</v>
      </c>
      <c r="F14" s="36">
        <v>9</v>
      </c>
      <c r="G14" s="36">
        <v>21</v>
      </c>
      <c r="H14" s="36">
        <v>0</v>
      </c>
      <c r="I14" s="33">
        <f t="shared" si="0"/>
        <v>37</v>
      </c>
      <c r="J14" s="33">
        <f t="shared" si="1"/>
        <v>49.333333333333336</v>
      </c>
      <c r="K14" s="35" t="s">
        <v>116</v>
      </c>
      <c r="L14" s="28"/>
      <c r="M14" s="28"/>
    </row>
    <row r="15" spans="1:13" ht="19.5" customHeight="1">
      <c r="A15" s="30">
        <v>5</v>
      </c>
      <c r="B15" s="58" t="s">
        <v>160</v>
      </c>
      <c r="C15" s="133" t="s">
        <v>167</v>
      </c>
      <c r="D15" s="59" t="s">
        <v>27</v>
      </c>
      <c r="E15" s="36">
        <v>8</v>
      </c>
      <c r="F15" s="36">
        <v>6</v>
      </c>
      <c r="G15" s="36">
        <v>10</v>
      </c>
      <c r="H15" s="36">
        <v>0</v>
      </c>
      <c r="I15" s="33">
        <f t="shared" si="0"/>
        <v>24</v>
      </c>
      <c r="J15" s="33">
        <f t="shared" si="1"/>
        <v>32</v>
      </c>
      <c r="K15" s="35" t="s">
        <v>116</v>
      </c>
      <c r="L15" s="28"/>
      <c r="M15" s="28"/>
    </row>
    <row r="16" spans="1:13" ht="19.5" customHeight="1">
      <c r="A16" s="30">
        <v>6</v>
      </c>
      <c r="B16" s="58" t="s">
        <v>161</v>
      </c>
      <c r="C16" s="133" t="s">
        <v>168</v>
      </c>
      <c r="D16" s="59" t="s">
        <v>27</v>
      </c>
      <c r="E16" s="36">
        <v>6</v>
      </c>
      <c r="F16" s="36">
        <v>8</v>
      </c>
      <c r="G16" s="36">
        <v>13</v>
      </c>
      <c r="H16" s="36">
        <v>4</v>
      </c>
      <c r="I16" s="33">
        <f t="shared" si="0"/>
        <v>31</v>
      </c>
      <c r="J16" s="33">
        <f t="shared" si="1"/>
        <v>41.333333333333336</v>
      </c>
      <c r="K16" s="35" t="s">
        <v>116</v>
      </c>
      <c r="L16" s="28"/>
      <c r="M16" s="28"/>
    </row>
    <row r="17" spans="1:13" ht="19.5" customHeight="1">
      <c r="A17" s="30">
        <v>7</v>
      </c>
      <c r="B17" s="58" t="s">
        <v>162</v>
      </c>
      <c r="C17" s="133" t="s">
        <v>169</v>
      </c>
      <c r="D17" s="59" t="s">
        <v>27</v>
      </c>
      <c r="E17" s="36">
        <v>8</v>
      </c>
      <c r="F17" s="36">
        <v>6</v>
      </c>
      <c r="G17" s="36">
        <v>13</v>
      </c>
      <c r="H17" s="36">
        <v>8</v>
      </c>
      <c r="I17" s="33">
        <f t="shared" si="0"/>
        <v>35</v>
      </c>
      <c r="J17" s="33">
        <f t="shared" si="1"/>
        <v>46.666666666666664</v>
      </c>
      <c r="K17" s="35" t="s">
        <v>116</v>
      </c>
      <c r="L17" s="28"/>
      <c r="M17" s="28"/>
    </row>
    <row r="18" spans="1:13" ht="20.65" customHeight="1">
      <c r="A18" s="49"/>
      <c r="B18" s="50"/>
      <c r="C18" s="61"/>
      <c r="D18" s="51"/>
      <c r="E18" s="36"/>
      <c r="F18" s="36"/>
      <c r="G18" s="36"/>
      <c r="H18" s="36"/>
      <c r="I18" s="33">
        <f t="shared" si="0"/>
        <v>0</v>
      </c>
      <c r="J18" s="33">
        <f t="shared" si="1"/>
        <v>0</v>
      </c>
      <c r="K18" s="49"/>
      <c r="L18" s="28"/>
      <c r="M18" s="28"/>
    </row>
    <row r="19" spans="1:13" ht="17.45" customHeight="1">
      <c r="A19" s="49"/>
      <c r="B19" s="52"/>
      <c r="C19" s="53"/>
      <c r="D19" s="54"/>
      <c r="E19" s="37"/>
      <c r="F19" s="37"/>
      <c r="G19" s="37"/>
      <c r="H19" s="37"/>
      <c r="I19" s="33">
        <f t="shared" si="0"/>
        <v>0</v>
      </c>
      <c r="J19" s="33">
        <f t="shared" si="1"/>
        <v>0</v>
      </c>
      <c r="K19" s="55"/>
      <c r="L19" s="28"/>
      <c r="M19" s="28"/>
    </row>
    <row r="20" spans="1:13" ht="17.45" customHeight="1">
      <c r="A20" s="49"/>
      <c r="B20" s="52"/>
      <c r="C20" s="54"/>
      <c r="D20" s="54"/>
      <c r="E20" s="37"/>
      <c r="F20" s="37"/>
      <c r="G20" s="37"/>
      <c r="H20" s="37"/>
      <c r="I20" s="33">
        <f t="shared" si="0"/>
        <v>0</v>
      </c>
      <c r="J20" s="33">
        <f t="shared" si="1"/>
        <v>0</v>
      </c>
      <c r="K20" s="55"/>
      <c r="L20" s="28"/>
      <c r="M20" s="28"/>
    </row>
    <row r="21" spans="1:13" ht="17.45" customHeight="1">
      <c r="A21" s="49"/>
      <c r="B21" s="52"/>
      <c r="C21" s="54"/>
      <c r="D21" s="54"/>
      <c r="E21" s="37"/>
      <c r="F21" s="37"/>
      <c r="G21" s="37"/>
      <c r="H21" s="37"/>
      <c r="I21" s="33">
        <f t="shared" si="0"/>
        <v>0</v>
      </c>
      <c r="J21" s="33">
        <f t="shared" si="1"/>
        <v>0</v>
      </c>
      <c r="K21" s="55"/>
      <c r="L21" s="28"/>
      <c r="M21" s="28"/>
    </row>
    <row r="22" spans="1:13" ht="15" customHeight="1">
      <c r="A22" s="42"/>
      <c r="B22" s="28"/>
      <c r="C22" s="42"/>
      <c r="D22" s="42"/>
      <c r="E22" s="28"/>
      <c r="F22" s="28"/>
      <c r="G22" s="28"/>
      <c r="H22" s="28"/>
      <c r="I22" s="33">
        <f t="shared" si="0"/>
        <v>0</v>
      </c>
      <c r="J22" s="33">
        <f t="shared" si="1"/>
        <v>0</v>
      </c>
      <c r="K22" s="42"/>
      <c r="L22" s="28"/>
      <c r="M22" s="28"/>
    </row>
    <row r="23" spans="1:13" ht="15" customHeight="1">
      <c r="A23" s="42"/>
      <c r="B23" s="28"/>
      <c r="C23" s="42"/>
      <c r="D23" s="42"/>
      <c r="E23" s="28"/>
      <c r="F23" s="28"/>
      <c r="G23" s="28"/>
      <c r="H23" s="28"/>
      <c r="I23" s="33">
        <f t="shared" si="0"/>
        <v>0</v>
      </c>
      <c r="J23" s="33">
        <f t="shared" si="1"/>
        <v>0</v>
      </c>
      <c r="K23" s="42"/>
      <c r="L23" s="28"/>
      <c r="M23" s="28"/>
    </row>
    <row r="24" spans="1:13" ht="15" customHeight="1">
      <c r="A24" s="42"/>
      <c r="B24" s="28"/>
      <c r="C24" s="42"/>
      <c r="D24" s="42"/>
      <c r="E24" s="28"/>
      <c r="F24" s="28"/>
      <c r="G24" s="28"/>
      <c r="H24" s="28"/>
      <c r="I24" s="33">
        <f t="shared" si="0"/>
        <v>0</v>
      </c>
      <c r="J24" s="33">
        <f t="shared" si="1"/>
        <v>0</v>
      </c>
      <c r="K24" s="42"/>
      <c r="L24" s="28"/>
      <c r="M24" s="28"/>
    </row>
    <row r="25" spans="1:13" ht="15" customHeight="1">
      <c r="A25" s="42"/>
      <c r="B25" s="28"/>
      <c r="C25" s="42"/>
      <c r="D25" s="42"/>
      <c r="E25" s="28"/>
      <c r="F25" s="28"/>
      <c r="G25" s="28"/>
      <c r="H25" s="28"/>
      <c r="I25" s="33">
        <f t="shared" si="0"/>
        <v>0</v>
      </c>
      <c r="J25" s="33">
        <f t="shared" si="1"/>
        <v>0</v>
      </c>
      <c r="K25" s="42"/>
      <c r="L25" s="28"/>
      <c r="M25" s="28"/>
    </row>
    <row r="26" spans="1:13" ht="15" customHeight="1">
      <c r="A26" s="42"/>
      <c r="B26" s="28"/>
      <c r="C26" s="42"/>
      <c r="D26" s="42"/>
      <c r="E26" s="28"/>
      <c r="F26" s="28"/>
      <c r="G26" s="28"/>
      <c r="H26" s="28"/>
      <c r="I26" s="33">
        <f t="shared" si="0"/>
        <v>0</v>
      </c>
      <c r="J26" s="33">
        <f t="shared" si="1"/>
        <v>0</v>
      </c>
      <c r="K26" s="42"/>
      <c r="L26" s="28"/>
      <c r="M26" s="28"/>
    </row>
    <row r="27" spans="1:13" ht="15" customHeight="1">
      <c r="A27" s="42"/>
      <c r="B27" s="28"/>
      <c r="C27" s="42"/>
      <c r="D27" s="42"/>
      <c r="E27" s="28"/>
      <c r="F27" s="28"/>
      <c r="G27" s="28"/>
      <c r="H27" s="28"/>
      <c r="I27" s="33">
        <f t="shared" si="0"/>
        <v>0</v>
      </c>
      <c r="J27" s="33">
        <f t="shared" si="1"/>
        <v>0</v>
      </c>
      <c r="K27" s="42"/>
      <c r="L27" s="28"/>
      <c r="M27" s="28"/>
    </row>
    <row r="28" spans="1:13" ht="15" customHeight="1">
      <c r="A28" s="42"/>
      <c r="B28" s="28"/>
      <c r="C28" s="42"/>
      <c r="D28" s="42"/>
      <c r="E28" s="28"/>
      <c r="F28" s="28"/>
      <c r="G28" s="28"/>
      <c r="H28" s="28"/>
      <c r="I28" s="33">
        <f t="shared" si="0"/>
        <v>0</v>
      </c>
      <c r="J28" s="33">
        <f t="shared" si="1"/>
        <v>0</v>
      </c>
      <c r="K28" s="42"/>
      <c r="L28" s="28"/>
      <c r="M28" s="28"/>
    </row>
    <row r="29" spans="1:13" ht="15" customHeight="1">
      <c r="A29" s="42"/>
      <c r="B29" s="28"/>
      <c r="C29" s="42"/>
      <c r="D29" s="42"/>
      <c r="E29" s="28"/>
      <c r="F29" s="28"/>
      <c r="G29" s="28"/>
      <c r="H29" s="28"/>
      <c r="I29" s="33">
        <f t="shared" si="0"/>
        <v>0</v>
      </c>
      <c r="J29" s="33">
        <f t="shared" si="1"/>
        <v>0</v>
      </c>
      <c r="K29" s="42"/>
      <c r="L29" s="28"/>
      <c r="M29" s="28"/>
    </row>
    <row r="30" spans="1:13" ht="15" customHeight="1">
      <c r="A30" s="42"/>
      <c r="B30" s="28"/>
      <c r="C30" s="42"/>
      <c r="D30" s="42"/>
      <c r="E30" s="28"/>
      <c r="F30" s="28"/>
      <c r="G30" s="28"/>
      <c r="H30" s="28"/>
      <c r="I30" s="33">
        <f t="shared" si="0"/>
        <v>0</v>
      </c>
      <c r="J30" s="33">
        <f t="shared" si="1"/>
        <v>0</v>
      </c>
      <c r="K30" s="42"/>
      <c r="L30" s="28"/>
      <c r="M30" s="28"/>
    </row>
    <row r="31" spans="1:13" ht="15" customHeight="1">
      <c r="A31" s="42"/>
      <c r="B31" s="28"/>
      <c r="C31" s="42"/>
      <c r="D31" s="42"/>
      <c r="E31" s="28"/>
      <c r="F31" s="28"/>
      <c r="G31" s="28"/>
      <c r="H31" s="28"/>
      <c r="I31" s="33">
        <f t="shared" si="0"/>
        <v>0</v>
      </c>
      <c r="J31" s="33">
        <f t="shared" si="1"/>
        <v>0</v>
      </c>
      <c r="K31" s="42"/>
      <c r="L31" s="28"/>
      <c r="M31" s="28"/>
    </row>
    <row r="32" spans="1:13" ht="15" customHeight="1">
      <c r="A32" s="42"/>
      <c r="B32" s="28"/>
      <c r="C32" s="42"/>
      <c r="D32" s="42"/>
      <c r="E32" s="28"/>
      <c r="F32" s="28"/>
      <c r="G32" s="28"/>
      <c r="H32" s="28"/>
      <c r="I32" s="33">
        <f t="shared" si="0"/>
        <v>0</v>
      </c>
      <c r="J32" s="33">
        <f t="shared" si="1"/>
        <v>0</v>
      </c>
      <c r="K32" s="42"/>
      <c r="L32" s="28"/>
      <c r="M32" s="28"/>
    </row>
    <row r="33" spans="1:13" ht="15" customHeight="1">
      <c r="A33" s="42"/>
      <c r="B33" s="28"/>
      <c r="C33" s="42"/>
      <c r="D33" s="42"/>
      <c r="E33" s="28"/>
      <c r="F33" s="28"/>
      <c r="G33" s="28"/>
      <c r="H33" s="28"/>
      <c r="I33" s="33">
        <f t="shared" si="0"/>
        <v>0</v>
      </c>
      <c r="J33" s="33">
        <f t="shared" si="1"/>
        <v>0</v>
      </c>
      <c r="K33" s="42"/>
      <c r="L33" s="28"/>
      <c r="M33" s="28"/>
    </row>
    <row r="34" spans="1:13" ht="15" customHeight="1">
      <c r="A34" s="42"/>
      <c r="B34" s="28"/>
      <c r="C34" s="42"/>
      <c r="D34" s="42"/>
      <c r="E34" s="28"/>
      <c r="F34" s="28"/>
      <c r="G34" s="28"/>
      <c r="H34" s="28"/>
      <c r="I34" s="33">
        <f t="shared" si="0"/>
        <v>0</v>
      </c>
      <c r="J34" s="33">
        <f t="shared" si="1"/>
        <v>0</v>
      </c>
      <c r="K34" s="42"/>
      <c r="L34" s="28"/>
      <c r="M34" s="28"/>
    </row>
    <row r="35" spans="1:13" ht="15" customHeight="1">
      <c r="A35" s="42"/>
      <c r="B35" s="28"/>
      <c r="C35" s="42"/>
      <c r="D35" s="42"/>
      <c r="E35" s="28"/>
      <c r="F35" s="28"/>
      <c r="G35" s="28"/>
      <c r="H35" s="28"/>
      <c r="I35" s="33">
        <f t="shared" si="0"/>
        <v>0</v>
      </c>
      <c r="J35" s="33">
        <f t="shared" si="1"/>
        <v>0</v>
      </c>
      <c r="K35" s="42"/>
      <c r="L35" s="28"/>
      <c r="M35" s="28"/>
    </row>
    <row r="36" spans="1:13" ht="15" customHeight="1">
      <c r="A36" s="42"/>
      <c r="B36" s="28"/>
      <c r="C36" s="42"/>
      <c r="D36" s="42"/>
      <c r="E36" s="28"/>
      <c r="F36" s="28"/>
      <c r="G36" s="28"/>
      <c r="H36" s="28"/>
      <c r="I36" s="33">
        <f t="shared" si="0"/>
        <v>0</v>
      </c>
      <c r="J36" s="33">
        <f t="shared" si="1"/>
        <v>0</v>
      </c>
      <c r="K36" s="42"/>
      <c r="L36" s="28"/>
      <c r="M36" s="28"/>
    </row>
    <row r="37" spans="1:13" ht="15" customHeight="1">
      <c r="A37" s="42"/>
      <c r="B37" s="28"/>
      <c r="C37" s="42"/>
      <c r="D37" s="42"/>
      <c r="E37" s="28"/>
      <c r="F37" s="28"/>
      <c r="G37" s="28"/>
      <c r="H37" s="28"/>
      <c r="I37" s="33">
        <f t="shared" si="0"/>
        <v>0</v>
      </c>
      <c r="J37" s="33">
        <f t="shared" si="1"/>
        <v>0</v>
      </c>
      <c r="K37" s="42"/>
      <c r="L37" s="28"/>
      <c r="M37" s="28"/>
    </row>
    <row r="38" spans="1:13" ht="15" customHeight="1">
      <c r="A38" s="42"/>
      <c r="B38" s="28"/>
      <c r="C38" s="42"/>
      <c r="D38" s="42"/>
      <c r="E38" s="28"/>
      <c r="F38" s="28"/>
      <c r="G38" s="28"/>
      <c r="H38" s="28"/>
      <c r="I38" s="33">
        <f t="shared" si="0"/>
        <v>0</v>
      </c>
      <c r="J38" s="33">
        <f t="shared" si="1"/>
        <v>0</v>
      </c>
      <c r="K38" s="42"/>
      <c r="L38" s="28"/>
      <c r="M38" s="28"/>
    </row>
    <row r="39" spans="1:13" ht="15" customHeight="1">
      <c r="A39" s="42"/>
      <c r="B39" s="28"/>
      <c r="C39" s="42"/>
      <c r="D39" s="42"/>
      <c r="E39" s="28"/>
      <c r="F39" s="28"/>
      <c r="G39" s="28"/>
      <c r="H39" s="28"/>
      <c r="I39" s="33">
        <f t="shared" si="0"/>
        <v>0</v>
      </c>
      <c r="J39" s="33">
        <f t="shared" si="1"/>
        <v>0</v>
      </c>
      <c r="K39" s="42"/>
      <c r="L39" s="28"/>
      <c r="M39" s="28"/>
    </row>
    <row r="40" spans="1:13" ht="15" customHeight="1">
      <c r="A40" s="42"/>
      <c r="B40" s="28"/>
      <c r="C40" s="42"/>
      <c r="D40" s="42"/>
      <c r="E40" s="28"/>
      <c r="F40" s="28"/>
      <c r="G40" s="28"/>
      <c r="H40" s="28"/>
      <c r="I40" s="33">
        <f t="shared" si="0"/>
        <v>0</v>
      </c>
      <c r="J40" s="33">
        <f t="shared" si="1"/>
        <v>0</v>
      </c>
      <c r="K40" s="42"/>
      <c r="L40" s="28"/>
      <c r="M40" s="28"/>
    </row>
    <row r="41" spans="1:13" ht="15" customHeight="1">
      <c r="A41" s="42"/>
      <c r="B41" s="28"/>
      <c r="C41" s="42"/>
      <c r="D41" s="42"/>
      <c r="E41" s="28"/>
      <c r="F41" s="28"/>
      <c r="G41" s="28"/>
      <c r="H41" s="28"/>
      <c r="I41" s="33">
        <f t="shared" si="0"/>
        <v>0</v>
      </c>
      <c r="J41" s="33">
        <f t="shared" si="1"/>
        <v>0</v>
      </c>
      <c r="K41" s="42"/>
      <c r="L41" s="28"/>
      <c r="M41" s="28"/>
    </row>
    <row r="42" spans="1:13" ht="15" customHeight="1">
      <c r="A42" s="42"/>
      <c r="B42" s="28"/>
      <c r="C42" s="42"/>
      <c r="D42" s="42"/>
      <c r="E42" s="28"/>
      <c r="F42" s="28"/>
      <c r="G42" s="28"/>
      <c r="H42" s="28"/>
      <c r="I42" s="33">
        <f t="shared" si="0"/>
        <v>0</v>
      </c>
      <c r="J42" s="33">
        <f t="shared" si="1"/>
        <v>0</v>
      </c>
      <c r="K42" s="42"/>
      <c r="L42" s="28"/>
      <c r="M42" s="28"/>
    </row>
    <row r="43" spans="1:13" ht="15" customHeight="1">
      <c r="A43" s="42"/>
      <c r="B43" s="28"/>
      <c r="C43" s="42"/>
      <c r="D43" s="42"/>
      <c r="E43" s="28"/>
      <c r="F43" s="28"/>
      <c r="G43" s="28"/>
      <c r="H43" s="28"/>
      <c r="I43" s="33">
        <f t="shared" si="0"/>
        <v>0</v>
      </c>
      <c r="J43" s="33">
        <f t="shared" si="1"/>
        <v>0</v>
      </c>
      <c r="K43" s="42"/>
      <c r="L43" s="28"/>
      <c r="M43" s="28"/>
    </row>
    <row r="44" spans="1:13" ht="15" customHeight="1">
      <c r="A44" s="42"/>
      <c r="B44" s="28"/>
      <c r="C44" s="42"/>
      <c r="D44" s="42"/>
      <c r="E44" s="28"/>
      <c r="F44" s="28"/>
      <c r="G44" s="28"/>
      <c r="H44" s="28"/>
      <c r="I44" s="33">
        <f t="shared" si="0"/>
        <v>0</v>
      </c>
      <c r="J44" s="33">
        <f t="shared" si="1"/>
        <v>0</v>
      </c>
      <c r="K44" s="42"/>
      <c r="L44" s="28"/>
      <c r="M44" s="28"/>
    </row>
    <row r="45" spans="1:13" ht="15" customHeight="1">
      <c r="A45" s="42"/>
      <c r="B45" s="28"/>
      <c r="C45" s="42"/>
      <c r="D45" s="42"/>
      <c r="E45" s="28"/>
      <c r="F45" s="28"/>
      <c r="G45" s="28"/>
      <c r="H45" s="28"/>
      <c r="I45" s="33">
        <f t="shared" si="0"/>
        <v>0</v>
      </c>
      <c r="J45" s="33">
        <f t="shared" si="1"/>
        <v>0</v>
      </c>
      <c r="K45" s="42"/>
      <c r="L45" s="28"/>
      <c r="M45" s="28"/>
    </row>
    <row r="46" spans="1:13" ht="15" customHeight="1">
      <c r="A46" s="42"/>
      <c r="B46" s="28"/>
      <c r="C46" s="42"/>
      <c r="D46" s="42"/>
      <c r="E46" s="28"/>
      <c r="F46" s="28"/>
      <c r="G46" s="28"/>
      <c r="H46" s="28"/>
      <c r="I46" s="33">
        <f t="shared" si="0"/>
        <v>0</v>
      </c>
      <c r="J46" s="33">
        <f t="shared" si="1"/>
        <v>0</v>
      </c>
      <c r="K46" s="42"/>
      <c r="L46" s="28"/>
      <c r="M46" s="28"/>
    </row>
    <row r="47" spans="1:13" ht="15" customHeight="1">
      <c r="A47" s="42"/>
      <c r="B47" s="28"/>
      <c r="C47" s="42"/>
      <c r="D47" s="42"/>
      <c r="E47" s="28"/>
      <c r="F47" s="28"/>
      <c r="G47" s="28"/>
      <c r="H47" s="28"/>
      <c r="I47" s="33">
        <f t="shared" si="0"/>
        <v>0</v>
      </c>
      <c r="J47" s="33">
        <f t="shared" si="1"/>
        <v>0</v>
      </c>
      <c r="K47" s="42"/>
      <c r="L47" s="28"/>
      <c r="M47" s="28"/>
    </row>
    <row r="48" spans="1:13" ht="15" customHeight="1">
      <c r="A48" s="42"/>
      <c r="B48" s="28"/>
      <c r="C48" s="42"/>
      <c r="D48" s="42"/>
      <c r="E48" s="28"/>
      <c r="F48" s="28"/>
      <c r="G48" s="28"/>
      <c r="H48" s="28"/>
      <c r="I48" s="33">
        <f t="shared" si="0"/>
        <v>0</v>
      </c>
      <c r="J48" s="33">
        <f t="shared" si="1"/>
        <v>0</v>
      </c>
      <c r="K48" s="42"/>
      <c r="L48" s="28"/>
      <c r="M48" s="28"/>
    </row>
    <row r="49" spans="1:13" ht="15" customHeight="1">
      <c r="A49" s="42"/>
      <c r="B49" s="28"/>
      <c r="C49" s="42"/>
      <c r="D49" s="42"/>
      <c r="E49" s="28"/>
      <c r="F49" s="28"/>
      <c r="G49" s="28"/>
      <c r="H49" s="28"/>
      <c r="I49" s="33">
        <f t="shared" si="0"/>
        <v>0</v>
      </c>
      <c r="J49" s="33">
        <f t="shared" si="1"/>
        <v>0</v>
      </c>
      <c r="K49" s="42"/>
      <c r="L49" s="28"/>
      <c r="M49" s="28"/>
    </row>
    <row r="50" spans="1:13" ht="15" customHeight="1">
      <c r="A50" s="42"/>
      <c r="B50" s="28"/>
      <c r="C50" s="42"/>
      <c r="D50" s="42"/>
      <c r="E50" s="28"/>
      <c r="F50" s="28"/>
      <c r="G50" s="28"/>
      <c r="H50" s="28"/>
      <c r="I50" s="33">
        <f t="shared" si="0"/>
        <v>0</v>
      </c>
      <c r="J50" s="33">
        <f t="shared" si="1"/>
        <v>0</v>
      </c>
      <c r="K50" s="42"/>
      <c r="L50" s="28"/>
      <c r="M50" s="28"/>
    </row>
    <row r="51" spans="1:13" ht="15" customHeight="1">
      <c r="A51" s="42"/>
      <c r="B51" s="28"/>
      <c r="C51" s="42"/>
      <c r="D51" s="42"/>
      <c r="E51" s="28"/>
      <c r="F51" s="28"/>
      <c r="G51" s="28"/>
      <c r="H51" s="28"/>
      <c r="I51" s="33">
        <f t="shared" si="0"/>
        <v>0</v>
      </c>
      <c r="J51" s="33">
        <f t="shared" si="1"/>
        <v>0</v>
      </c>
      <c r="K51" s="42"/>
      <c r="L51" s="28"/>
      <c r="M51" s="28"/>
    </row>
    <row r="52" spans="1:13" ht="15" customHeight="1">
      <c r="A52" s="42"/>
      <c r="B52" s="28"/>
      <c r="C52" s="42"/>
      <c r="D52" s="42"/>
      <c r="E52" s="28"/>
      <c r="F52" s="28"/>
      <c r="G52" s="28"/>
      <c r="H52" s="28"/>
      <c r="I52" s="33">
        <f t="shared" si="0"/>
        <v>0</v>
      </c>
      <c r="J52" s="33">
        <f t="shared" si="1"/>
        <v>0</v>
      </c>
      <c r="K52" s="42"/>
      <c r="L52" s="28"/>
      <c r="M52" s="28"/>
    </row>
  </sheetData>
  <mergeCells count="16">
    <mergeCell ref="E7:H7"/>
    <mergeCell ref="I7:I8"/>
    <mergeCell ref="K7:K8"/>
    <mergeCell ref="J1:M1"/>
    <mergeCell ref="A2:M2"/>
    <mergeCell ref="A3:M3"/>
    <mergeCell ref="A4:M4"/>
    <mergeCell ref="A5:M5"/>
    <mergeCell ref="A6:M6"/>
    <mergeCell ref="L7:L8"/>
    <mergeCell ref="M7:M8"/>
    <mergeCell ref="A7:A8"/>
    <mergeCell ref="J7:J8"/>
    <mergeCell ref="B7:B8"/>
    <mergeCell ref="C7:C8"/>
    <mergeCell ref="D7:D8"/>
  </mergeCells>
  <conditionalFormatting sqref="J12 K13:K21">
    <cfRule type="cellIs" dxfId="0" priority="1" stopIfTrue="1" operator="equal">
      <formula>"ПРИЗЕР"</formula>
    </cfRule>
  </conditionalFormatting>
  <pageMargins left="0.70866099999999999" right="0.70866099999999999" top="0.748031" bottom="0.748031" header="0.31496099999999999" footer="0.31496099999999999"/>
  <pageSetup scale="60" orientation="landscape"/>
  <headerFooter>
    <oddFooter>&amp;C&amp;"Helvetica Neue,Regular"&amp;12&amp;K000000&amp;P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8</vt:i4>
      </vt:variant>
    </vt:vector>
  </HeadingPairs>
  <TitlesOfParts>
    <vt:vector size="8" baseType="lpstr">
      <vt:lpstr>Обзор экспорта</vt:lpstr>
      <vt:lpstr>5 кл</vt:lpstr>
      <vt:lpstr>6 кл</vt:lpstr>
      <vt:lpstr>7 кл</vt:lpstr>
      <vt:lpstr>8 кл</vt:lpstr>
      <vt:lpstr>9 кл</vt:lpstr>
      <vt:lpstr>10 кл</vt:lpstr>
      <vt:lpstr>11 кл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Юлия А. Коробова</cp:lastModifiedBy>
  <dcterms:created xsi:type="dcterms:W3CDTF">2025-10-20T08:22:18Z</dcterms:created>
  <dcterms:modified xsi:type="dcterms:W3CDTF">2025-10-21T11:24:33Z</dcterms:modified>
</cp:coreProperties>
</file>